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тчеты\428\"/>
    </mc:Choice>
  </mc:AlternateContent>
  <xr:revisionPtr revIDLastSave="0" documentId="13_ncr:1_{5CE676B4-38A0-4BF9-AC8E-6EDF532D74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6" r:id="rId1"/>
  </sheets>
  <definedNames>
    <definedName name="_xlnm._FilterDatabase" localSheetId="0" hidden="1">Лист1!$A$222:$F$481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8" i="6" l="1"/>
  <c r="F409" i="6"/>
  <c r="F410" i="6"/>
  <c r="F411" i="6"/>
  <c r="F412" i="6"/>
  <c r="F413" i="6"/>
  <c r="F414" i="6"/>
  <c r="F415" i="6"/>
  <c r="F416" i="6"/>
  <c r="F417" i="6"/>
  <c r="F418" i="6"/>
  <c r="F419" i="6"/>
  <c r="F420" i="6"/>
  <c r="F421" i="6"/>
  <c r="F422" i="6"/>
  <c r="F423" i="6"/>
  <c r="F424" i="6"/>
  <c r="F425" i="6"/>
  <c r="F426" i="6"/>
  <c r="F427" i="6"/>
  <c r="F428" i="6"/>
  <c r="F429" i="6"/>
  <c r="F430" i="6"/>
  <c r="F431" i="6"/>
  <c r="F432" i="6"/>
  <c r="F433" i="6"/>
  <c r="F434" i="6"/>
  <c r="F435" i="6"/>
  <c r="F436" i="6"/>
  <c r="F437" i="6"/>
  <c r="F438" i="6"/>
  <c r="F439" i="6"/>
  <c r="F440" i="6"/>
  <c r="F441" i="6"/>
  <c r="F442" i="6"/>
  <c r="F443" i="6"/>
  <c r="F444" i="6"/>
  <c r="F445" i="6"/>
  <c r="F446" i="6"/>
  <c r="F447" i="6"/>
  <c r="F448" i="6"/>
  <c r="F449" i="6"/>
  <c r="F450" i="6"/>
  <c r="F451" i="6"/>
  <c r="F452" i="6"/>
  <c r="F453" i="6"/>
  <c r="F454" i="6"/>
  <c r="F455" i="6"/>
  <c r="F456" i="6"/>
  <c r="F457" i="6"/>
  <c r="F458" i="6"/>
  <c r="F459" i="6"/>
  <c r="F460" i="6"/>
  <c r="F461" i="6"/>
  <c r="F462" i="6"/>
  <c r="F463" i="6"/>
  <c r="F464" i="6"/>
  <c r="F465" i="6"/>
  <c r="F466" i="6"/>
  <c r="F467" i="6"/>
  <c r="F468" i="6"/>
  <c r="F469" i="6"/>
  <c r="F470" i="6"/>
  <c r="F471" i="6"/>
  <c r="F472" i="6"/>
  <c r="F473" i="6"/>
  <c r="F474" i="6"/>
  <c r="F475" i="6"/>
  <c r="F476" i="6"/>
  <c r="F477" i="6"/>
  <c r="F478" i="6"/>
  <c r="F479" i="6"/>
  <c r="F480" i="6"/>
  <c r="F481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264" i="6"/>
  <c r="F265" i="6"/>
  <c r="F266" i="6"/>
  <c r="F267" i="6"/>
  <c r="F268" i="6"/>
  <c r="F269" i="6"/>
  <c r="F270" i="6"/>
  <c r="F271" i="6"/>
  <c r="F272" i="6"/>
  <c r="F273" i="6"/>
  <c r="F274" i="6"/>
  <c r="F275" i="6"/>
  <c r="F276" i="6"/>
  <c r="F277" i="6"/>
  <c r="F278" i="6"/>
  <c r="F279" i="6"/>
  <c r="F280" i="6"/>
  <c r="F281" i="6"/>
  <c r="F282" i="6"/>
  <c r="F283" i="6"/>
  <c r="F284" i="6"/>
  <c r="F285" i="6"/>
  <c r="F286" i="6"/>
  <c r="F287" i="6"/>
  <c r="F288" i="6"/>
  <c r="F289" i="6"/>
  <c r="F290" i="6"/>
  <c r="F291" i="6"/>
  <c r="F292" i="6"/>
  <c r="F293" i="6"/>
  <c r="F294" i="6"/>
  <c r="F295" i="6"/>
  <c r="F296" i="6"/>
  <c r="F297" i="6"/>
  <c r="F298" i="6"/>
  <c r="F299" i="6"/>
  <c r="F300" i="6"/>
  <c r="F301" i="6"/>
  <c r="F302" i="6"/>
  <c r="F303" i="6"/>
  <c r="F304" i="6"/>
  <c r="F305" i="6"/>
  <c r="F306" i="6"/>
  <c r="F307" i="6"/>
  <c r="F308" i="6"/>
  <c r="F309" i="6"/>
  <c r="F310" i="6"/>
  <c r="F311" i="6"/>
  <c r="F312" i="6"/>
  <c r="F313" i="6"/>
  <c r="F314" i="6"/>
  <c r="F315" i="6"/>
  <c r="F316" i="6"/>
  <c r="F317" i="6"/>
  <c r="F318" i="6"/>
  <c r="F319" i="6"/>
  <c r="F320" i="6"/>
  <c r="F321" i="6"/>
  <c r="F322" i="6"/>
  <c r="F323" i="6"/>
  <c r="F324" i="6"/>
  <c r="F325" i="6"/>
  <c r="F326" i="6"/>
  <c r="F327" i="6"/>
  <c r="F328" i="6"/>
  <c r="F329" i="6"/>
  <c r="F330" i="6"/>
  <c r="F331" i="6"/>
  <c r="F332" i="6"/>
  <c r="F333" i="6"/>
  <c r="F334" i="6"/>
  <c r="F335" i="6"/>
  <c r="F336" i="6"/>
  <c r="F337" i="6"/>
  <c r="F338" i="6"/>
  <c r="F339" i="6"/>
  <c r="F340" i="6"/>
  <c r="F341" i="6"/>
  <c r="F342" i="6"/>
  <c r="F343" i="6"/>
  <c r="F344" i="6"/>
  <c r="F345" i="6"/>
  <c r="F346" i="6"/>
  <c r="F347" i="6"/>
  <c r="F348" i="6"/>
  <c r="F349" i="6"/>
  <c r="F350" i="6"/>
  <c r="F351" i="6"/>
  <c r="F352" i="6"/>
  <c r="F353" i="6"/>
  <c r="F354" i="6"/>
  <c r="F355" i="6"/>
  <c r="F356" i="6"/>
  <c r="F357" i="6"/>
  <c r="F358" i="6"/>
  <c r="F359" i="6"/>
  <c r="F360" i="6"/>
  <c r="F361" i="6"/>
  <c r="F362" i="6"/>
  <c r="F363" i="6"/>
  <c r="F364" i="6"/>
  <c r="F365" i="6"/>
  <c r="F366" i="6"/>
  <c r="F367" i="6"/>
  <c r="F368" i="6"/>
  <c r="F369" i="6"/>
  <c r="F370" i="6"/>
  <c r="F371" i="6"/>
  <c r="F372" i="6"/>
  <c r="F373" i="6"/>
  <c r="F374" i="6"/>
  <c r="F375" i="6"/>
  <c r="F376" i="6"/>
  <c r="F377" i="6"/>
  <c r="F378" i="6"/>
  <c r="F379" i="6"/>
  <c r="F380" i="6"/>
  <c r="F381" i="6"/>
  <c r="F382" i="6"/>
  <c r="F383" i="6"/>
  <c r="F384" i="6"/>
  <c r="F385" i="6"/>
  <c r="F386" i="6"/>
  <c r="F387" i="6"/>
  <c r="F388" i="6"/>
  <c r="F389" i="6"/>
  <c r="F390" i="6"/>
  <c r="F391" i="6"/>
  <c r="F392" i="6"/>
  <c r="F393" i="6"/>
  <c r="F394" i="6"/>
  <c r="F395" i="6"/>
  <c r="F396" i="6"/>
  <c r="F397" i="6"/>
  <c r="F398" i="6"/>
  <c r="F399" i="6"/>
  <c r="F400" i="6"/>
  <c r="F401" i="6"/>
  <c r="F402" i="6"/>
  <c r="F403" i="6"/>
  <c r="F404" i="6"/>
  <c r="F405" i="6"/>
  <c r="F406" i="6"/>
  <c r="F407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139" i="6" l="1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487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224" i="6"/>
  <c r="F488" i="6"/>
  <c r="F489" i="6"/>
  <c r="F490" i="6"/>
  <c r="F491" i="6"/>
  <c r="F492" i="6"/>
  <c r="F493" i="6"/>
  <c r="F494" i="6"/>
  <c r="F495" i="6"/>
  <c r="F496" i="6"/>
  <c r="F497" i="6"/>
  <c r="F498" i="6"/>
  <c r="F13" i="6"/>
</calcChain>
</file>

<file path=xl/sharedStrings.xml><?xml version="1.0" encoding="utf-8"?>
<sst xmlns="http://schemas.openxmlformats.org/spreadsheetml/2006/main" count="996" uniqueCount="802">
  <si>
    <t>Наименование бюджета</t>
  </si>
  <si>
    <t>1. Доходы бюджета</t>
  </si>
  <si>
    <t>Исполнено</t>
  </si>
  <si>
    <t>Х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</si>
  <si>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</si>
  <si>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</si>
  <si>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</si>
  <si>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</si>
  <si>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</si>
  <si>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000 1 01 02010 01 0000 110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</si>
  <si>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</si>
  <si>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</si>
  <si>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</si>
  <si>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</si>
  <si>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</si>
  <si>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</si>
  <si>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</si>
  <si>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</si>
  <si>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</si>
  <si>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</si>
  <si>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</si>
  <si>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</si>
  <si>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</si>
  <si>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</si>
  <si>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</si>
  <si>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</si>
  <si>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</si>
  <si>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НАЛОГИ НА СОВОКУПНЫЙ ДОХОД</t>
  </si>
  <si>
    <t>000 1 05 00000 00 0000 000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</si>
  <si>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</si>
  <si>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</si>
  <si>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</si>
  <si>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</si>
  <si>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</si>
  <si>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</si>
  <si>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</si>
  <si>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</si>
  <si>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</si>
  <si>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</si>
  <si>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</si>
  <si>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</si>
  <si>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</si>
  <si>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</si>
  <si>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</si>
  <si>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</si>
  <si>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 ставкам, применяемым к объектам налогообложения, расположенным в границах городских округов</t>
  </si>
  <si>
    <t>000 1 06 01020 04 0000 110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</si>
  <si>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</si>
  <si>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</si>
  <si>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</si>
  <si>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</si>
  <si>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городских округов</t>
  </si>
  <si>
    <t>000 1 06 06032 04 0000 110</t>
  </si>
  <si>
    <t>Земельный налог с физических лиц</t>
  </si>
  <si>
    <t>000 1 06 06040 00 0000 110</t>
  </si>
  <si>
    <t>Земельный налог с физических лиц,   обладающих земельным участком, расположенным в границах городских округов</t>
  </si>
  <si>
    <t>000 1 06 06042 04 0000 110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</si>
  <si>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</si>
  <si>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</si>
  <si>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</si>
  <si>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</si>
  <si>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</si>
  <si>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</si>
  <si>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</si>
  <si>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</si>
  <si>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</si>
  <si>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</si>
  <si>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</si>
  <si>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</si>
  <si>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</si>
  <si>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000 1 11 05012 04 0000 120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</si>
  <si>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</si>
  <si>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</si>
  <si>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</si>
  <si>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</si>
  <si>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</si>
  <si>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000 1 11 09044 04 0000 120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</si>
  <si>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</si>
  <si>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</si>
  <si>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</si>
  <si>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</si>
  <si>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</si>
  <si>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</si>
  <si>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</si>
  <si>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</si>
  <si>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</si>
  <si>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</si>
  <si>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</si>
  <si>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</si>
  <si>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</si>
  <si>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</si>
  <si>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</si>
  <si>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 xml:space="preserve">Прочие доходы от компенсации затрат  бюджетов городских округов </t>
  </si>
  <si>
    <t>000 1 13 02994 04 0000 130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</si>
  <si>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</si>
  <si>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</si>
  <si>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</si>
  <si>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</si>
  <si>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</si>
  <si>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</si>
  <si>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 xml:space="preserve"> Доходы    от    продажи    земельных    участков,                              государственная  собственность  на   которые   не                              разграничена и  которые  расположены  в границах городских округов</t>
  </si>
  <si>
    <t>000 1 14 06012 04 0000 430</t>
  </si>
  <si>
    <t>ШТРАФЫ, САНКЦИИ, ВОЗМЕЩЕНИЕ УЩЕРБА</t>
  </si>
  <si>
    <t>000 1 16 00000 00 0000 000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</si>
  <si>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</si>
  <si>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</si>
  <si>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</si>
  <si>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</si>
  <si>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на выравнивание бюджетной обеспеченности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</si>
  <si>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</si>
  <si>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</si>
  <si>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Прочие субсидии</t>
  </si>
  <si>
    <t>Прочие субсидии бюджетам городских округов</t>
  </si>
  <si>
    <t>Субвенции бюджетам городских округов на выполнение передаваемых полномочий субъектов Российской Федерации</t>
  </si>
  <si>
    <t>Прочие субвенции</t>
  </si>
  <si>
    <t>Прочие субвенции бюджетам городских округов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</si>
  <si>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</si>
  <si>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</si>
  <si>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</si>
  <si>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</si>
  <si>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</si>
  <si>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Уплата иных платежей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</si>
  <si>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</si>
  <si>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Иные выплаты персоналу государственных (муниципальных) органов, за исключением фонда оплаты труда</t>
  </si>
  <si>
    <t xml:space="preserve">Уплата прочих налогов, сборов 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</si>
  <si>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</si>
  <si>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</si>
  <si>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Резервные средства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</si>
  <si>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</si>
  <si>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</si>
  <si>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</si>
  <si>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</si>
  <si>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</si>
  <si>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</si>
  <si>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Дорожное хозяйство (дорожные фонды)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</si>
  <si>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</si>
  <si>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</si>
  <si>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</si>
  <si>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</si>
  <si>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</si>
  <si>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</si>
  <si>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</si>
  <si>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Другие вопросы в области образования</t>
  </si>
  <si>
    <t>Культура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</si>
  <si>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</si>
  <si>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Другие вопросы в области культуры, кинематографии</t>
  </si>
  <si>
    <t>Социальная политика</t>
  </si>
  <si>
    <t>Пенсионное обеспечение</t>
  </si>
  <si>
    <t>Иные пенсии, социальные доплаты к пенсиям</t>
  </si>
  <si>
    <t>Социальное обеспечение населения</t>
  </si>
  <si>
    <t>Пособия, компенсации, меры социальной поддержки по публичным нормативным обязательствам</t>
  </si>
  <si>
    <t>Пособия, компенсации  и иные социальные выплаты гражданам, кроме публичных нормативных обязательств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</si>
  <si>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</si>
  <si>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</si>
  <si>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</si>
  <si>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 xml:space="preserve">Физическая культура </t>
  </si>
  <si>
    <t xml:space="preserve">Изменение остатков средств </t>
  </si>
  <si>
    <t>000 01 00 00 00 00 0000 000</t>
  </si>
  <si>
    <t>000 01 05 00 00 00 0000 500</t>
  </si>
  <si>
    <t>Увеличение прочих остатков средств бюджетов</t>
  </si>
  <si>
    <t>000 01 05 02 00 00 0000 500</t>
  </si>
  <si>
    <t>000 01 05 02 01 00 0000 510</t>
  </si>
  <si>
    <t>000 01 05 02 01 04 0000 510</t>
  </si>
  <si>
    <t>000 01 05 00 00 00 0000 600</t>
  </si>
  <si>
    <t>Уменьшение прочих остатков средств бюджетов</t>
  </si>
  <si>
    <t>000 01 05 02 00 00 0000 600</t>
  </si>
  <si>
    <t>000 01 05 02 01 00 0000 610</t>
  </si>
  <si>
    <t>(расшифровка подписи)</t>
  </si>
  <si>
    <t>ОТЧЕТ ОБ ИСПОЛНЕНИИ БЮДЖЕТА</t>
  </si>
  <si>
    <t>коды</t>
  </si>
  <si>
    <t xml:space="preserve">Форма по ОКУД   </t>
  </si>
  <si>
    <t xml:space="preserve">Дата   </t>
  </si>
  <si>
    <t xml:space="preserve">по ОКПО   </t>
  </si>
  <si>
    <t>Наименование органа, организующего исполнение бюджета</t>
  </si>
  <si>
    <t>Муниципальное учреждение "Финансовый отдел муниципального образования "Город Новоульяновск" Ульяновской области"</t>
  </si>
  <si>
    <t>Бюджет муниципального образования "Город Новоульяновск"</t>
  </si>
  <si>
    <t xml:space="preserve">по ОКАТО  </t>
  </si>
  <si>
    <t>Периодичность</t>
  </si>
  <si>
    <t>месячная</t>
  </si>
  <si>
    <t>Единица измерения</t>
  </si>
  <si>
    <t>руб.</t>
  </si>
  <si>
    <t xml:space="preserve">по ОКЕИ   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</si>
  <si>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</si>
  <si>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</si>
  <si>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</si>
  <si>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
назначения</t>
  </si>
  <si>
    <t>Неисполненные назначения</t>
  </si>
  <si>
    <t>2. Расходы бюджета</t>
  </si>
  <si>
    <t>Код расхода
по бюджетной классификации</t>
  </si>
  <si>
    <t>Утвержденные 
бюджетные 
назначения</t>
  </si>
  <si>
    <t>3. Источники финансирования дефицитов бюджетов</t>
  </si>
  <si>
    <t>Код источника финансирования
дефицита бюджета
по бюджетной
классификации</t>
  </si>
  <si>
    <t>Руководитель</t>
  </si>
  <si>
    <t>И.А. Ганина</t>
  </si>
  <si>
    <t>Главный бухгалтер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</si>
  <si>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</si>
  <si>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</si>
  <si>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</si>
  <si>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</si>
  <si>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</si>
  <si>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</si>
  <si>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000 0103 0000000000 121</t>
  </si>
  <si>
    <t>000 0103 0000000000 129</t>
  </si>
  <si>
    <t>000 0103 0000000000 244</t>
  </si>
  <si>
    <t>000 0104 0000000000 121</t>
  </si>
  <si>
    <t>000 0104 0000000000 129</t>
  </si>
  <si>
    <t>000 0104 0000000000 242</t>
  </si>
  <si>
    <t>000 0104 0000000000 244</t>
  </si>
  <si>
    <t>000 0106 0000000000 121</t>
  </si>
  <si>
    <t>000 0106 0000000000 129</t>
  </si>
  <si>
    <t>000 0106 0000000000 242</t>
  </si>
  <si>
    <t>000 0106 0000000000 244</t>
  </si>
  <si>
    <t>000 0111 0000000000 870</t>
  </si>
  <si>
    <t>000 0113 0000000000 121</t>
  </si>
  <si>
    <t>000 0113 0000000000 129</t>
  </si>
  <si>
    <t>000 0113 0000000000 242</t>
  </si>
  <si>
    <t>000 0113 0000000000 244</t>
  </si>
  <si>
    <t>000 0113 0000000000 611</t>
  </si>
  <si>
    <t>000 0113 0000000000 853</t>
  </si>
  <si>
    <t>000 0203 0000000000 121</t>
  </si>
  <si>
    <t>000 0203 0000000000 129</t>
  </si>
  <si>
    <t>000 0309 0000000000 244</t>
  </si>
  <si>
    <t>000 0405 0000000000 244</t>
  </si>
  <si>
    <t>000 0409 0000000000 244</t>
  </si>
  <si>
    <t>000 0502 0000000000 244</t>
  </si>
  <si>
    <t>000 0503 0000000000 244</t>
  </si>
  <si>
    <t>Фонд оплаты труда учреждений</t>
  </si>
  <si>
    <t>000 0701 0000000000 111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</si>
  <si>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</si>
  <si>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000 0701 0000000000 119</t>
  </si>
  <si>
    <t>000 0701 0000000000 242</t>
  </si>
  <si>
    <t>000 0701 0000000000 244</t>
  </si>
  <si>
    <t>000 0702 0000000000 111</t>
  </si>
  <si>
    <t>000 0702 0000000000 119</t>
  </si>
  <si>
    <t>000 0702 0000000000 242</t>
  </si>
  <si>
    <t>000 0702 0000000000 244</t>
  </si>
  <si>
    <t>000 0702 0000000000 853</t>
  </si>
  <si>
    <t>000 0709 0000000000 121</t>
  </si>
  <si>
    <t>000 0709 0000000000 129</t>
  </si>
  <si>
    <t>000 0709 0000000000 242</t>
  </si>
  <si>
    <t>000 0709 0000000000 244</t>
  </si>
  <si>
    <t>000 0709 0000000000 852</t>
  </si>
  <si>
    <t>000 0801 0000000000 111</t>
  </si>
  <si>
    <t>000 0801 0000000000 119</t>
  </si>
  <si>
    <t>000 0801 0000000000 242</t>
  </si>
  <si>
    <t>000 0801 0000000000 244</t>
  </si>
  <si>
    <t>000 0801 0000000000 621</t>
  </si>
  <si>
    <t>000 0804 0000000000 121</t>
  </si>
  <si>
    <t>000 0804 0000000000 129</t>
  </si>
  <si>
    <t>000 0804 0000000000 242</t>
  </si>
  <si>
    <t>000 0804 0000000000 244</t>
  </si>
  <si>
    <t>000 1001 0000000000 312</t>
  </si>
  <si>
    <t>000 1003 0000000000 244</t>
  </si>
  <si>
    <t>000 1003 0000000000 313</t>
  </si>
  <si>
    <t>000 1003 0000000000 321</t>
  </si>
  <si>
    <t>000 1004 0000000000 321</t>
  </si>
  <si>
    <t>000 1006 0000000000 121</t>
  </si>
  <si>
    <t>000 1006 0000000000 129</t>
  </si>
  <si>
    <t>000 1006 0000000000 242</t>
  </si>
  <si>
    <t>000 1006 0000000000 244</t>
  </si>
  <si>
    <t>000 1101 0000000000 621</t>
  </si>
  <si>
    <t>Иные выплаты населению</t>
  </si>
  <si>
    <t>000 0801 0000000000 853</t>
  </si>
  <si>
    <t>000 0702 0000000000 360</t>
  </si>
  <si>
    <t>Доходы бюджета - Всего</t>
  </si>
  <si>
    <t>000 0104 0000000000 122</t>
  </si>
  <si>
    <t>000 0804 0000000000 853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</si>
  <si>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</si>
  <si>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</si>
  <si>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</si>
  <si>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</si>
  <si>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</si>
  <si>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000 1 14 06312 04 0000 430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</si>
  <si>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</si>
  <si>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Субсидии бюджетам бюджетной системы Российской Федерации (межбюджетные субсидии)</t>
  </si>
  <si>
    <t>Субвенции местным бюджетам на выполнение передаваемых полномочий субъектов Российской Федерации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</si>
  <si>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</si>
  <si>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Дополнительное образование детей</t>
  </si>
  <si>
    <t>000 0703 0000000000 111</t>
  </si>
  <si>
    <t>000 0703 0000000000 119</t>
  </si>
  <si>
    <t>000 0703 0000000000 242</t>
  </si>
  <si>
    <t>000 0703 0000000000 244</t>
  </si>
  <si>
    <t>000 0703 0000000000 853</t>
  </si>
  <si>
    <t>000 1003 0000000000 111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</si>
  <si>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</si>
  <si>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000 0501 0000000000 244</t>
  </si>
  <si>
    <t>Код
стро
ки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</si>
  <si>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</si>
  <si>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</si>
  <si>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</si>
  <si>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</si>
  <si>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</si>
  <si>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</si>
  <si>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</si>
  <si>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</si>
  <si>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</si>
  <si>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Прочая закупка товаров, работ и услуг</t>
  </si>
  <si>
    <t>000 1004 0000000000 323</t>
  </si>
  <si>
    <t>Плата за размещение отходов производства</t>
  </si>
  <si>
    <t>000 1 12 01041 01 0000 120</t>
  </si>
  <si>
    <t>000 0203 0000000000 242</t>
  </si>
  <si>
    <t>Плата за размещение твердых коммунальных отходов</t>
  </si>
  <si>
    <t>000 1 12 01042 01 0000 120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</si>
  <si>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</si>
  <si>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</si>
  <si>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</si>
  <si>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</si>
  <si>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городских округов</t>
  </si>
  <si>
    <t>000 1 13 01994 04 0000 130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</si>
  <si>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</si>
  <si>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</si>
  <si>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</si>
  <si>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</si>
  <si>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</si>
  <si>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</si>
  <si>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городских округов</t>
  </si>
  <si>
    <t>000 1 09 04052 04 0000 110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</si>
  <si>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</si>
  <si>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</si>
  <si>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</si>
  <si>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</si>
  <si>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</si>
  <si>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000 1 11 05312 04 0000 120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</si>
  <si>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</si>
  <si>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</si>
  <si>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</si>
  <si>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</si>
  <si>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</si>
  <si>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000 1 14 02043 04 0000 410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</si>
  <si>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</si>
  <si>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</si>
  <si>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</si>
  <si>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</si>
  <si>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городских округов</t>
  </si>
  <si>
    <t>000 1 17 01040 04 0000 180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</si>
  <si>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</si>
  <si>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</si>
  <si>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Иные межбюджетные трансферты</t>
  </si>
  <si>
    <t>Прочие межбюджетные трансферты, передаваемые бюджетам</t>
  </si>
  <si>
    <t>Прочие межбюджетные трансферты, передаваемые бюджетам городских округов</t>
  </si>
  <si>
    <t xml:space="preserve">Расходы бюджета - всего
          в том числе: </t>
  </si>
  <si>
    <t>000 0100 0000000000 000</t>
  </si>
  <si>
    <t>000 0102 0000000000 000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</si>
  <si>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</si>
  <si>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</si>
  <si>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</si>
  <si>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</si>
  <si>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</si>
  <si>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</si>
  <si>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Иные бюджетные ассигнования</t>
  </si>
  <si>
    <t>Уплата налогов, сборов и иных платежей</t>
  </si>
  <si>
    <t>000 0103 0000000000 000</t>
  </si>
  <si>
    <t>000 0103 0000000000 100</t>
  </si>
  <si>
    <t>000 0103 0000000000 120</t>
  </si>
  <si>
    <t>000 0103 0000000000 200</t>
  </si>
  <si>
    <t>000 0103 0000000000 240</t>
  </si>
  <si>
    <t>000 0104 0000000000 000</t>
  </si>
  <si>
    <t>000 0104 0000000000 100</t>
  </si>
  <si>
    <t>000 0104 0000000000 120</t>
  </si>
  <si>
    <t>000 0104 0000000000 200</t>
  </si>
  <si>
    <t>000 0104 0000000000 240</t>
  </si>
  <si>
    <t>000 0104 0000000000 800</t>
  </si>
  <si>
    <t>000 0104 0000000000 850</t>
  </si>
  <si>
    <t>000 0106 0000000000 000</t>
  </si>
  <si>
    <t>000 0106 0000000000 100</t>
  </si>
  <si>
    <t>000 0106 0000000000 120</t>
  </si>
  <si>
    <t>000 0106 0000000000 200</t>
  </si>
  <si>
    <t>000 0106 0000000000 240</t>
  </si>
  <si>
    <t>000 0111 0000000000 000</t>
  </si>
  <si>
    <t>000 0111 0000000000 800</t>
  </si>
  <si>
    <t>000 0113 0000000000 000</t>
  </si>
  <si>
    <t>000 0113 0000000000 100</t>
  </si>
  <si>
    <t>000 0113 0000000000 120</t>
  </si>
  <si>
    <t>000 0113 0000000000 200</t>
  </si>
  <si>
    <t>000 0113 0000000000 240</t>
  </si>
  <si>
    <t xml:space="preserve">Предоставление субсидий бюджетным, автономным учреждениям и иным некоммерческим организациям    </t>
  </si>
  <si>
    <t>000 0113 0000000000 600</t>
  </si>
  <si>
    <t>Субсидии бюджетным учреждениям</t>
  </si>
  <si>
    <t>000 0113 0000000000 610</t>
  </si>
  <si>
    <t>000 0113 0000000000 800</t>
  </si>
  <si>
    <t>000 0113 0000000000 850</t>
  </si>
  <si>
    <t>000 0200 0000000000 000</t>
  </si>
  <si>
    <t>000 0203 0000000000 000</t>
  </si>
  <si>
    <t>000 0203 0000000000 100</t>
  </si>
  <si>
    <t>000 0203 0000000000 120</t>
  </si>
  <si>
    <t>000 0203 0000000000 200</t>
  </si>
  <si>
    <t>000 0203 0000000000 240</t>
  </si>
  <si>
    <t>000 0300 0000000000 000</t>
  </si>
  <si>
    <t>000 0309 0000000000 000</t>
  </si>
  <si>
    <t>000 0309 0000000000 200</t>
  </si>
  <si>
    <t>000 0309 0000000000 240</t>
  </si>
  <si>
    <t>Социальное обеспечение и иные выплаты населению</t>
  </si>
  <si>
    <t>000 0400 0000000000 000</t>
  </si>
  <si>
    <t>000 0405 0000000000 000</t>
  </si>
  <si>
    <t>000 0405 0000000000 200</t>
  </si>
  <si>
    <t>000 0405 0000000000 240</t>
  </si>
  <si>
    <t>000 0409 0000000000 000</t>
  </si>
  <si>
    <t>000 0409 0000000000 200</t>
  </si>
  <si>
    <t>000 0409 0000000000 240</t>
  </si>
  <si>
    <t>000 0500 0000000000 000</t>
  </si>
  <si>
    <t>000 0501 0000000000 000</t>
  </si>
  <si>
    <t>000 0501 0000000000 200</t>
  </si>
  <si>
    <t>000 0501 0000000000 240</t>
  </si>
  <si>
    <t>000 0502 0000000000 000</t>
  </si>
  <si>
    <t>000 0502 0000000000 200</t>
  </si>
  <si>
    <t>000 0502 0000000000 240</t>
  </si>
  <si>
    <t>000 0503 0000000000 000</t>
  </si>
  <si>
    <t>000 0503 0000000000 200</t>
  </si>
  <si>
    <t>000 0503 0000000000 240</t>
  </si>
  <si>
    <t>000 0700 0000000000 000</t>
  </si>
  <si>
    <t>000 0701 0000000000 000</t>
  </si>
  <si>
    <t>000 0701 0000000000 100</t>
  </si>
  <si>
    <t>Расходы на выплаты персоналу казенных учреждений</t>
  </si>
  <si>
    <t>000 0701 0000000000 110</t>
  </si>
  <si>
    <t>000 0701 0000000000 200</t>
  </si>
  <si>
    <t>000 0701 0000000000 240</t>
  </si>
  <si>
    <t>000 0702 0000000000 000</t>
  </si>
  <si>
    <t>000 0702 0000000000 100</t>
  </si>
  <si>
    <t>000 0702 0000000000 110</t>
  </si>
  <si>
    <t>000 0702 0000000000 200</t>
  </si>
  <si>
    <t>000 0702 0000000000 240</t>
  </si>
  <si>
    <t>000 0702 0000000000 300</t>
  </si>
  <si>
    <t>000 0702 0000000000 800</t>
  </si>
  <si>
    <t>000 0702 0000000000 850</t>
  </si>
  <si>
    <t>000 0703 0000000000 000</t>
  </si>
  <si>
    <t>000 0703 0000000000 100</t>
  </si>
  <si>
    <t>000 0703 0000000000 110</t>
  </si>
  <si>
    <t>000 0703 0000000000 200</t>
  </si>
  <si>
    <t>000 0703 0000000000 240</t>
  </si>
  <si>
    <t>000 0703 0000000000 800</t>
  </si>
  <si>
    <t>000 0703 0000000000 850</t>
  </si>
  <si>
    <t>000 0709 0000000000 000</t>
  </si>
  <si>
    <t>000 0709 0000000000 100</t>
  </si>
  <si>
    <t>000 0709 0000000000 120</t>
  </si>
  <si>
    <t>000 0709 0000000000 200</t>
  </si>
  <si>
    <t>000 0709 0000000000 240</t>
  </si>
  <si>
    <t>000 0709 0000000000 800</t>
  </si>
  <si>
    <t>000 0709 0000000000 850</t>
  </si>
  <si>
    <t>000 0800 0000000000 000</t>
  </si>
  <si>
    <t>000 0801 0000000000 000</t>
  </si>
  <si>
    <t>000 0801 0000000000 100</t>
  </si>
  <si>
    <t>000 0801 0000000000 110</t>
  </si>
  <si>
    <t>000 0801 0000000000 200</t>
  </si>
  <si>
    <t>000 0801 0000000000 240</t>
  </si>
  <si>
    <t>000 0801 0000000000 600</t>
  </si>
  <si>
    <t>Субсидии автономным учреждениям</t>
  </si>
  <si>
    <t>000 0801 0000000000 620</t>
  </si>
  <si>
    <t>000 0801 0000000000 800</t>
  </si>
  <si>
    <t>000 0801 0000000000 850</t>
  </si>
  <si>
    <t>000 0804 0000000000 000</t>
  </si>
  <si>
    <t>000 0804 0000000000 100</t>
  </si>
  <si>
    <t>000 0804 0000000000 120</t>
  </si>
  <si>
    <t>000 0804 0000000000 200</t>
  </si>
  <si>
    <t>000 0804 0000000000 240</t>
  </si>
  <si>
    <t>000 0804 0000000000 800</t>
  </si>
  <si>
    <t>000 0804 0000000000 850</t>
  </si>
  <si>
    <t>000 1000 0000000000 000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</si>
  <si>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</si>
  <si>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</si>
  <si>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</si>
  <si>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</si>
  <si>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000 1003 0000000000 000</t>
  </si>
  <si>
    <t>000 1003 0000000000 100</t>
  </si>
  <si>
    <t>000 1003 0000000000 110</t>
  </si>
  <si>
    <t>000 1003 0000000000 200</t>
  </si>
  <si>
    <t>000 1003 0000000000 240</t>
  </si>
  <si>
    <t>000 1003 0000000000 300</t>
  </si>
  <si>
    <t>000 1003 0000000000 310</t>
  </si>
  <si>
    <t>Социальные выплаты гражданам, кроме публичных нормативных социальных выплат</t>
  </si>
  <si>
    <t>000 1003 0000000000 320</t>
  </si>
  <si>
    <t>000 1004 0000000000 000</t>
  </si>
  <si>
    <t>000 1004 0000000000 300</t>
  </si>
  <si>
    <t>000 1004 0000000000 320</t>
  </si>
  <si>
    <t>000 1006 0000000000 000</t>
  </si>
  <si>
    <t>000 1006 0000000000 100</t>
  </si>
  <si>
    <t>000 1006 0000000000 120</t>
  </si>
  <si>
    <t>000 1006 0000000000 200</t>
  </si>
  <si>
    <t>000 1006 0000000000 240</t>
  </si>
  <si>
    <t>000 1100 0000000000 000</t>
  </si>
  <si>
    <t>000 1101 0000000000 000</t>
  </si>
  <si>
    <t>000 1101 0000000000 600</t>
  </si>
  <si>
    <t>000 1101 0000000000 620</t>
  </si>
  <si>
    <t>Результат исполнения бюджета (дефицит/профицит)</t>
  </si>
  <si>
    <t>Источники финансирования дефицита бюджетов - всего</t>
  </si>
  <si>
    <t xml:space="preserve">Увеличение остатков средств, всего
          в том числе: </t>
  </si>
  <si>
    <t>000 01 00 00 00 00 0000 500</t>
  </si>
  <si>
    <t>Увеличение прочих остатков денежных средств  бюджетов</t>
  </si>
  <si>
    <t>Увеличение прочих остатков денежных средств  бюджетов городских округов</t>
  </si>
  <si>
    <t xml:space="preserve">Уменьшение остатков средств, всего
          в том числе: </t>
  </si>
  <si>
    <t>000 01 00 00 00 00 0000 600</t>
  </si>
  <si>
    <t>Уменьшение прочих остатков денежных средств  бюджетов</t>
  </si>
  <si>
    <t>Уменьшение прочих остатков денежных средств  бюджетов городских округов</t>
  </si>
  <si>
    <t>000 01 05 02 01 04 0000 610</t>
  </si>
  <si>
    <t xml:space="preserve">          в том числе: 
НАЛОГОВЫЕ И НЕНАЛОГОВЫЕ ДОХОДЫ</t>
  </si>
  <si>
    <t>000 1 03 02231 01 0000 110</t>
  </si>
  <si>
    <t>000 1 03 02241 01 0000 110</t>
  </si>
  <si>
    <t>000 1 03 02251 01 0000 110</t>
  </si>
  <si>
    <t>000 1 03 02261 01 0000 110</t>
  </si>
  <si>
    <t>ДОХОДЫ ОТ ОКАЗАНИЯ ПЛАТНЫХ УСЛУГ И КОМПЕНСАЦИИ ЗАТРАТ ГОСУДАРСТВА</t>
  </si>
  <si>
    <t>000 2 02 10000 00 0000 150</t>
  </si>
  <si>
    <t>000 2 02 15001 00 0000 150</t>
  </si>
  <si>
    <t>000 2 02 15001 04 0000 150</t>
  </si>
  <si>
    <t>000 2 02 20000 00 0000 150</t>
  </si>
  <si>
    <t>000 2 02 20041 00 0000 150</t>
  </si>
  <si>
    <t>000 2 02 20041 04 0000 150</t>
  </si>
  <si>
    <t>000 2 02 20299 00 0000 150</t>
  </si>
  <si>
    <t>000 2 02 20299 04 0000 150</t>
  </si>
  <si>
    <t>000 2 02 20302 00 0000 150</t>
  </si>
  <si>
    <t>000 2 02 20302 04 0000 150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</si>
  <si>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</si>
  <si>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</si>
  <si>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городских округов на реализацию программ формирования современной городской среды</t>
  </si>
  <si>
    <t>000 2 02 25555 04 0000 150</t>
  </si>
  <si>
    <t>000 2 02 29999 00 0000 150</t>
  </si>
  <si>
    <t>000 2 02 29999 04 0000 150</t>
  </si>
  <si>
    <t>000 2 02 30000 00 0000 150</t>
  </si>
  <si>
    <t>000 2 02 30024 00 0000 150</t>
  </si>
  <si>
    <t>000 2 02 30024 04 0000 150</t>
  </si>
  <si>
    <t>000 2 02 30027 00 0000 150</t>
  </si>
  <si>
    <t>000 2 02 30027 04 0000 150</t>
  </si>
  <si>
    <t>000 2 02 35118 00 0000 150</t>
  </si>
  <si>
    <t>000 2 02 35118 04 0000 150</t>
  </si>
  <si>
    <t>000 2 02 35120 00 0000 150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</si>
  <si>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</si>
  <si>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000 2 02 35120 04 0000 150</t>
  </si>
  <si>
    <t>000 2 02 39999 00 0000 150</t>
  </si>
  <si>
    <t>000 2 02 39999 04 0000 150</t>
  </si>
  <si>
    <t>000 2 02 40000 00 0000 150</t>
  </si>
  <si>
    <t>000 2 02 49999 00 0000 150</t>
  </si>
  <si>
    <t>000 2 02 49999 04 0000 150</t>
  </si>
  <si>
    <t>000 2 19 60010 04 0000 150</t>
  </si>
  <si>
    <t>000 0203 0000000000 244</t>
  </si>
  <si>
    <t>Другие вопросы в области национальной экономики</t>
  </si>
  <si>
    <t>000 0412 0000000000 000</t>
  </si>
  <si>
    <t>Другие вопросы в области жилищно-коммунального хозяйства</t>
  </si>
  <si>
    <t>000 0505 0000000000 000</t>
  </si>
  <si>
    <t>000 0505 0000000000 200</t>
  </si>
  <si>
    <t>000 0505 0000000000 240</t>
  </si>
  <si>
    <t>000 0505 0000000000 244</t>
  </si>
  <si>
    <t>000 0113 0000000000 110</t>
  </si>
  <si>
    <t>000 0113 0000000000 111</t>
  </si>
  <si>
    <t>000 0113 0000000000 119</t>
  </si>
  <si>
    <t>Субсидии автономным учреждениям на иные цели</t>
  </si>
  <si>
    <t>000 0801 0000000000 622</t>
  </si>
  <si>
    <t>000 1 01 02050 01 0000 110</t>
  </si>
  <si>
    <t>000 0104 0000000000 852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</si>
  <si>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</si>
  <si>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</si>
  <si>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</si>
  <si>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</si>
  <si>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</si>
  <si>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000 1 11 07014 04 0000 120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</si>
  <si>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</si>
  <si>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</si>
  <si>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городских округов на реализацию мероприятий по обеспечению жильем молодых семей</t>
  </si>
  <si>
    <t>000 2 02 25497 04 0000 150</t>
  </si>
  <si>
    <t>Культура, кинематография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</si>
  <si>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</si>
  <si>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</si>
  <si>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</si>
  <si>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</si>
  <si>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</si>
  <si>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</si>
  <si>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</si>
  <si>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 казенным учреждением городского округа</t>
  </si>
  <si>
    <t>000 1 16 07010 04 0000 140</t>
  </si>
  <si>
    <t>Денежные средства, обращенные в собственность государства на основании обвинительных приговоров судов</t>
  </si>
  <si>
    <t>000 1 16 08000 00 0000 140</t>
  </si>
  <si>
    <t>Денежные средства, обращенные в собственность государства на основании обвинительных приговоров судов, подлежащие зачислению в федеральный бюджет</t>
  </si>
  <si>
    <t>000 1 16 08030 01 0000 140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</si>
  <si>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</si>
  <si>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</si>
  <si>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</si>
  <si>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</si>
  <si>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</si>
  <si>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</si>
  <si>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</si>
  <si>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</si>
  <si>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Дотации бюджетам городских округов на выравнивание бюджетной обеспеченности из бюджета субъекта Российской Федерации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</si>
  <si>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</si>
  <si>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</si>
  <si>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городских округов на обеспечение комплексного развития сельских территорий</t>
  </si>
  <si>
    <t>000 2 02 25576 04 0000 150</t>
  </si>
  <si>
    <t>Увеличение остатков средств бюджетов</t>
  </si>
  <si>
    <t>Уменьшение остатков средств бюджетов</t>
  </si>
  <si>
    <t>000 0412 0000000000 200</t>
  </si>
  <si>
    <t>000 0412 0000000000 240</t>
  </si>
  <si>
    <t>000 0412 0000000000 244</t>
  </si>
  <si>
    <t>000 0801 0000000000 852</t>
  </si>
  <si>
    <t>Субсидии гражданам на приобретение жилья</t>
  </si>
  <si>
    <t>000 1003 0000000000 322</t>
  </si>
  <si>
    <t>000 2 02 45303 00 0000 150</t>
  </si>
  <si>
    <t>000 2 02 45303 04 0000 150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</si>
  <si>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</si>
  <si>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</si>
  <si>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000 1 16 01200 01 0000 140</t>
  </si>
  <si>
    <t>000 1 16 01203 01 0000 140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</si>
  <si>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</si>
  <si>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</si>
  <si>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</si>
  <si>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</si>
  <si>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</si>
  <si>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</si>
  <si>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</si>
  <si>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000 2 02 25304 04 0000 150</t>
  </si>
  <si>
    <t>000 1 16 01050 01 0000 140</t>
  </si>
  <si>
    <t>000 1 16 01053 01 0000 140</t>
  </si>
  <si>
    <t>000 1 16 07000 00 0000 140</t>
  </si>
  <si>
    <t>000 1 16 01150 01 0000 140</t>
  </si>
  <si>
    <t>000 1 16 01153 01 0000 140</t>
  </si>
  <si>
    <t>Налог на профессиональный доход</t>
  </si>
  <si>
    <t>000 1 05 06000 01 0000 110</t>
  </si>
  <si>
    <t>Закупка энергетических ресурсов</t>
  </si>
  <si>
    <t>000 0104 0000000000 247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</si>
  <si>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</si>
  <si>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000 0113 0000000000 245</t>
  </si>
  <si>
    <t>000 0113 0000000000 247</t>
  </si>
  <si>
    <t>Гражданская оборона</t>
  </si>
  <si>
    <t>000 0503 0000000000 247</t>
  </si>
  <si>
    <t>000 0701 0000000000 247</t>
  </si>
  <si>
    <t>000 0702 0000000000 247</t>
  </si>
  <si>
    <t>Прочие дотации</t>
  </si>
  <si>
    <t>000 2 02 19999 00 0000 150</t>
  </si>
  <si>
    <t>Прочие дотации бюджетам городских округов</t>
  </si>
  <si>
    <t>000 2 02 19999 04 0000 150</t>
  </si>
  <si>
    <t>000 0113 0000000000 300</t>
  </si>
  <si>
    <t>000 0113 0000000000 360</t>
  </si>
  <si>
    <t>000 0412 0000000000 600</t>
  </si>
  <si>
    <t>000 0412 0000000000 630</t>
  </si>
  <si>
    <t>Субсидии (гранты в форме субсидий), не подлежащие казначейскому сопровождению</t>
  </si>
  <si>
    <t>000 0412 0000000000 633</t>
  </si>
  <si>
    <t>000 0702 0000000000 852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</si>
  <si>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</si>
  <si>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</si>
  <si>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000 2 19 00000 04 0000 150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</si>
  <si>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</si>
  <si>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000 1 14 02040 04 0000 440</t>
  </si>
  <si>
    <t>000 0703 0000000000 600</t>
  </si>
  <si>
    <t>000 0703 0000000000 610</t>
  </si>
  <si>
    <t>000 0703 0000000000 611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</si>
  <si>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</si>
  <si>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000 1 14 02043 04 0000 440</t>
  </si>
  <si>
    <t>000 1 01 02080 01 0000 110</t>
  </si>
  <si>
    <t>000 1 16 01140 01 0000 140</t>
  </si>
  <si>
    <t>000 1 16 01143 01 0000 140</t>
  </si>
  <si>
    <t>Дотации (гранты) бюджетам за достижение показателей деятельности органов местного самоуправления</t>
  </si>
  <si>
    <t>000 2 02 16549 00 0000 150</t>
  </si>
  <si>
    <t>Дотации (гранты) бюджетам городских округов за достижение показателей деятельности органов местного самоуправления</t>
  </si>
  <si>
    <t>000 2 02 16549 04 0000 150</t>
  </si>
  <si>
    <t>000 1 16 01060 01 0000 140</t>
  </si>
  <si>
    <t>000 1 16 01063 01 0000 140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</si>
  <si>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</si>
  <si>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</si>
  <si>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сельскохозяйственный налог (за налоговые периоды, истекшие до 1 января 2011 года)</t>
  </si>
  <si>
    <t>000 1 05 03020 01 0000 110</t>
  </si>
  <si>
    <t>Плата за использование лесов</t>
  </si>
  <si>
    <t>000 1 12 04000 00 0000 120</t>
  </si>
  <si>
    <t xml:space="preserve">Плата за использование лесов, расположенных на землях иных категорий, находящихся в собственности  городских округов </t>
  </si>
  <si>
    <t>000 1 12 04040 04 0000 120</t>
  </si>
  <si>
    <t xml:space="preserve">Плата за использование лесов, расположенных на землях иных категорий, находящихся в  собственности городских округов, в части платы по договору купли-продажи лесных насаждений </t>
  </si>
  <si>
    <t>000 1 12 04041 04 0000 120</t>
  </si>
  <si>
    <t>000 1 16 01070 01 0000 140</t>
  </si>
  <si>
    <t>000 1 16 01074 01 0000 140</t>
  </si>
  <si>
    <t>Прочие неналоговые доходы</t>
  </si>
  <si>
    <t>000 1 17 05000 00 0000 180</t>
  </si>
  <si>
    <t>Прочие неналоговые доходы бюджетов городских округов</t>
  </si>
  <si>
    <t>000 1 17 05040 04 0000 180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</si>
  <si>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</si>
  <si>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</si>
  <si>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городских округов на поддержку мер по обеспечению сбалансированности бюджетов</t>
  </si>
  <si>
    <t>000 2 02 15002 04 0000 150</t>
  </si>
  <si>
    <t>Дотации бюджетам на премирование победителей Всероссийского конкурса "Лучшая муниципальная практика"</t>
  </si>
  <si>
    <t>000 2 02 15399 00 0000 150</t>
  </si>
  <si>
    <t>Дотации бюджетам субъектов Российской Федерации на премирование победителей Всероссийского конкурса "Лучшая муниципальная практика"</t>
  </si>
  <si>
    <t>000 2 02 15399 02 0000 150</t>
  </si>
  <si>
    <t>Субсидии бюджетам на сокращение доли загрязненных сточных вод</t>
  </si>
  <si>
    <t>000 2 02 25013 00 0000 150</t>
  </si>
  <si>
    <t>Субсидии бюджетам городских округов на сокращение доли загрязненных сточных вод</t>
  </si>
  <si>
    <t>000 2 02 25013 04 0000 150</t>
  </si>
  <si>
    <t>Субсидии бюджетам на реализацию мероприятий государственной программы Российской Федерации "Доступная среда"</t>
  </si>
  <si>
    <t>000 2 02 25027 00 0000 150</t>
  </si>
  <si>
    <t>Субсидии бюджетам городских округов на реализацию мероприятий государственной программы Российской Федерации "Доступная среда"</t>
  </si>
  <si>
    <t>000 2 02 25027 04 0000 150</t>
  </si>
  <si>
    <t>Субсидии бюджетам на поддержку отрасли культуры</t>
  </si>
  <si>
    <t>000 2 02 25519 00 0000 150</t>
  </si>
  <si>
    <t>Субсидии бюджетам городских округов на поддержку отрасли культуры</t>
  </si>
  <si>
    <t>000 2 02 25519 04 0000 150</t>
  </si>
  <si>
    <t>ПРОЧИЕ БЕЗВОЗМЕЗДНЫЕ ПОСТУПЛЕНИЯ</t>
  </si>
  <si>
    <t>000 2 07 00000 00 0000 000</t>
  </si>
  <si>
    <t>Прочие безвозмездные поступления в бюджеты городских округов</t>
  </si>
  <si>
    <t>000 2 07 04000 04 0000 150</t>
  </si>
  <si>
    <t>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городских округов</t>
  </si>
  <si>
    <t>000 2 07 04010 04 0000 150</t>
  </si>
  <si>
    <t>000 2 07 04050 04 0000 150</t>
  </si>
  <si>
    <t>000 2 19 35118 04 0000 150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</si>
  <si>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городских округов</t>
  </si>
  <si>
    <t>000 2 19 35120 04 0000 150</t>
  </si>
  <si>
    <t>Н.В. Костяева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</si>
  <si>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</si>
  <si>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</si>
  <si>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</si>
  <si>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</si>
  <si>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</si>
  <si>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</si>
  <si>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</si>
  <si>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</si>
  <si>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</si>
  <si>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</si>
  <si>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</si>
  <si>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</si>
  <si>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</si>
  <si>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</si>
  <si>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</si>
  <si>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</si>
  <si>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</si>
  <si>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</si>
  <si>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городских округов</t>
  </si>
  <si>
    <t>Субсидии бюджетным учреждениям на иные цели</t>
  </si>
  <si>
    <t>000 0703 0000000000 612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</si>
  <si>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</si>
  <si>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</si>
  <si>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</si>
  <si>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</si>
  <si>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000 2 02 25081 00 0000 150</t>
  </si>
  <si>
    <t>000 2 02 25081 04 0000 150</t>
  </si>
  <si>
    <t>000 0104 0000000000 853</t>
  </si>
  <si>
    <t>000 0701 0000000000 800</t>
  </si>
  <si>
    <t>000 0701 0000000000 850</t>
  </si>
  <si>
    <t>000 0701 0000000000 853</t>
  </si>
  <si>
    <t>000 0709 0000000000 853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</si>
  <si>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</si>
  <si>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</si>
  <si>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Возврат остатков субсидий на сокращение доли загрязненных сточных вод из бюджетов городских округов</t>
  </si>
  <si>
    <t>000 2 19 25013 04 0000 150</t>
  </si>
  <si>
    <t>000 0106 0000000000 800</t>
  </si>
  <si>
    <t>000 0106 0000000000 850</t>
  </si>
  <si>
    <t>000 0503 0000000000 243</t>
  </si>
  <si>
    <t>Межбюджетные трансферты, передаваемые бюджетам на создание виртуальных концертных залов</t>
  </si>
  <si>
    <t>000 2 02 45453 00 0000 150</t>
  </si>
  <si>
    <t>Межбюджетные трансферты, передаваемые бюджетам городских округов на создание виртуальных концертных залов</t>
  </si>
  <si>
    <t>000 2 02 45453 04 0000 150</t>
  </si>
  <si>
    <t>000 0106 0000000000 852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</si>
  <si>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</si>
  <si>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</si>
  <si>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</si>
  <si>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</si>
  <si>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</si>
  <si>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</si>
  <si>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</si>
  <si>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</si>
  <si>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услуг(выполнение работ)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</si>
  <si>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</si>
  <si>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</si>
  <si>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</si>
  <si>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</si>
  <si>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000 1 11 09080 04 0000 120</t>
  </si>
  <si>
    <t>Транспорт</t>
  </si>
  <si>
    <t>000 0408 0000000000 000</t>
  </si>
  <si>
    <t>000 0408 0000000000 200</t>
  </si>
  <si>
    <t>000 0408 0000000000 240</t>
  </si>
  <si>
    <t>000 0408 0000000000 244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</si>
  <si>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</si>
  <si>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</si>
  <si>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</si>
  <si>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000 2 02 45179 04 0000 150</t>
  </si>
  <si>
    <t>на 01 февраля 2023 г.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</si>
  <si>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</si>
  <si>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</si>
  <si>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Инициативные платежи</t>
  </si>
  <si>
    <t>000 1 17 15000 00 0000 150</t>
  </si>
  <si>
    <t>Инициативные платежи, зачисляемые в бюджеты городских округов</t>
  </si>
  <si>
    <t>000 1 17 15020 04 0000 150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</si>
  <si>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</si>
  <si>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</si>
  <si>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Субсидии бюджетам на государственную поддержку организаций, входящих в систему спортивной подготовки</t>
  </si>
  <si>
    <t>Субсидии бюджетам городских округов на государственную поддержку организаций, входящих в систему спортивной подготовки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</si>
  <si>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</si>
  <si>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</si>
  <si>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</si>
  <si>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</si>
  <si>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ПЕРЕЧИСЛЕНИЯ ДЛЯ ОСУЩЕСТВЛЕНИЯ ВОЗВРАТА (ЗАЧЕТА) ИЗЛИШНЕ УПЛАЧЕННЫХ ИЛИ ИЗЛИШНЕ ВЗЫСКАННЫХ СУММ НАЛОГОВ, СБОРОВ 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</si>
  <si>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</si>
  <si>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</si>
  <si>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000 2 08 04000 04 0000 150</t>
  </si>
  <si>
    <t>Закупка товаров, работ и услуг в сфере                                      информационно-коммуникационных технологий</t>
  </si>
  <si>
    <t>Уплата налога на имущество организаций и земельного налога</t>
  </si>
  <si>
    <t>000 0113 0000000000 851</t>
  </si>
  <si>
    <t>Закупка товаров, работ и услуг в целях капитального ремонта государственного (муниципального) имущества</t>
  </si>
  <si>
    <t>000 0709 0000000000 300</t>
  </si>
  <si>
    <t>000 0709 0000000000 360</t>
  </si>
  <si>
    <t>000 1003 0000000000 800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</si>
  <si>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</si>
  <si>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000 1003 0000000000 810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</si>
  <si>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</si>
  <si>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000 1003 0000000000 811</t>
  </si>
  <si>
    <t>Приобретение товаров, работ и услуг в пользу граждан в целях их социального обеспечения</t>
  </si>
  <si>
    <t>Массовый спорт</t>
  </si>
  <si>
    <t>000 1102 0000000000 000</t>
  </si>
  <si>
    <t>000 1102 0000000000 600</t>
  </si>
  <si>
    <t>000 1102 0000000000 620</t>
  </si>
  <si>
    <t>000 1102 0000000000 622</t>
  </si>
  <si>
    <t>10 февраля 2023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</si>
</sst>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0000000"/>
    <numFmt numFmtId="166" formatCode="[$-10419]###\ ###\ ###\ ###\ ##0.00"/>
    <numFmt numFmtId="167" formatCode="[$-10419]#,##0.00"/>
  </numFmts>
  <fonts count="13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u/>
      <sz val="8"/>
      <name val="Arial"/>
      <family val="2"/>
      <charset val="204"/>
    </font>
    <font>
      <sz val="8"/>
      <color rgb="FF000000"/>
      <name val="Courier New"/>
      <family val="3"/>
      <charset val="204"/>
    </font>
    <font>
      <sz val="7"/>
      <color rgb="FF000000"/>
      <name val="Times New Roman"/>
      <family val="1"/>
      <charset val="204"/>
    </font>
    <font>
      <sz val="7"/>
      <color rgb="FF000000"/>
      <name val="Arial"/>
      <family val="2"/>
      <charset val="204"/>
    </font>
    <font>
      <sz val="7"/>
      <color rgb="FFFFEBCD"/>
      <name val="Courier New"/>
      <family val="3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69">
    <xf numFmtId="0" fontId="0" fillId="0" borderId="0" xfId="0" applyFont="1" applyFill="1" applyBorder="1"/>
    <xf numFmtId="166" fontId="2" fillId="0" borderId="1" xfId="1" applyNumberFormat="1" applyFont="1" applyFill="1" applyBorder="1" applyAlignment="1">
      <alignment horizontal="right" wrapText="1" readingOrder="1"/>
    </xf>
    <xf numFmtId="166" fontId="2" fillId="0" borderId="0" xfId="1" applyNumberFormat="1" applyFont="1" applyFill="1" applyBorder="1" applyAlignment="1">
      <alignment horizontal="right" wrapText="1" readingOrder="1"/>
    </xf>
    <xf numFmtId="0" fontId="2" fillId="0" borderId="0" xfId="0" applyFont="1" applyAlignment="1">
      <alignment horizontal="left"/>
    </xf>
    <xf numFmtId="0" fontId="4" fillId="0" borderId="0" xfId="0" applyFont="1" applyFill="1" applyBorder="1"/>
    <xf numFmtId="0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left" vertical="top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9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2" xfId="0" applyNumberFormat="1" applyFont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14" fontId="2" fillId="0" borderId="4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right"/>
    </xf>
    <xf numFmtId="1" fontId="2" fillId="0" borderId="4" xfId="0" applyNumberFormat="1" applyFont="1" applyBorder="1" applyAlignment="1">
      <alignment horizontal="right"/>
    </xf>
    <xf numFmtId="1" fontId="2" fillId="0" borderId="6" xfId="0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2" fillId="0" borderId="8" xfId="0" applyNumberFormat="1" applyFont="1" applyBorder="1" applyAlignment="1">
      <alignment horizontal="right" wrapText="1"/>
    </xf>
    <xf numFmtId="0" fontId="2" fillId="0" borderId="8" xfId="0" applyNumberFormat="1" applyFont="1" applyBorder="1" applyAlignment="1">
      <alignment horizontal="right"/>
    </xf>
    <xf numFmtId="0" fontId="2" fillId="0" borderId="7" xfId="0" applyNumberFormat="1" applyFont="1" applyBorder="1" applyAlignment="1">
      <alignment horizontal="right" wrapText="1"/>
    </xf>
    <xf numFmtId="4" fontId="6" fillId="0" borderId="2" xfId="0" applyNumberFormat="1" applyFont="1" applyBorder="1" applyAlignment="1">
      <alignment horizontal="right" wrapText="1"/>
    </xf>
    <xf numFmtId="167" fontId="2" fillId="0" borderId="1" xfId="1" applyNumberFormat="1" applyFont="1" applyFill="1" applyBorder="1" applyAlignment="1">
      <alignment horizontal="right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2" fillId="0" borderId="0" xfId="1" applyNumberFormat="1" applyFont="1" applyFill="1" applyBorder="1" applyAlignment="1">
      <alignment horizontal="center" wrapText="1" readingOrder="1"/>
    </xf>
    <xf numFmtId="167" fontId="2" fillId="0" borderId="0" xfId="1" applyNumberFormat="1" applyFont="1" applyFill="1" applyBorder="1" applyAlignment="1">
      <alignment horizontal="right" wrapText="1" readingOrder="1"/>
    </xf>
    <xf numFmtId="0" fontId="5" fillId="0" borderId="7" xfId="0" applyNumberFormat="1" applyFont="1" applyBorder="1" applyAlignment="1">
      <alignment horizontal="right" vertical="center"/>
    </xf>
    <xf numFmtId="0" fontId="5" fillId="0" borderId="8" xfId="0" applyNumberFormat="1" applyFont="1" applyBorder="1" applyAlignment="1">
      <alignment horizontal="right" vertical="center" wrapText="1"/>
    </xf>
    <xf numFmtId="0" fontId="5" fillId="0" borderId="2" xfId="0" applyNumberFormat="1" applyFont="1" applyBorder="1" applyAlignment="1">
      <alignment horizontal="right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166" fontId="10" fillId="0" borderId="0" xfId="1" applyNumberFormat="1" applyFont="1" applyFill="1" applyBorder="1" applyAlignment="1">
      <alignment horizontal="right" wrapText="1" readingOrder="1"/>
    </xf>
    <xf numFmtId="4" fontId="6" fillId="0" borderId="2" xfId="0" applyNumberFormat="1" applyFont="1" applyBorder="1" applyAlignment="1">
      <alignment wrapText="1"/>
    </xf>
    <xf numFmtId="4" fontId="6" fillId="0" borderId="0" xfId="0" applyNumberFormat="1" applyFont="1" applyBorder="1" applyAlignment="1">
      <alignment horizontal="right" wrapText="1"/>
    </xf>
    <xf numFmtId="0" fontId="2" fillId="0" borderId="1" xfId="1" applyFont="1" applyFill="1" applyBorder="1" applyAlignment="1">
      <alignment horizontal="left" wrapText="1" readingOrder="1"/>
    </xf>
    <xf numFmtId="0" fontId="2" fillId="0" borderId="1" xfId="1" applyFont="1" applyFill="1" applyBorder="1" applyAlignment="1">
      <alignment horizontal="center" wrapText="1" readingOrder="1"/>
    </xf>
    <xf numFmtId="167" fontId="6" fillId="0" borderId="2" xfId="0" applyNumberFormat="1" applyFont="1" applyBorder="1" applyAlignment="1">
      <alignment wrapText="1"/>
    </xf>
    <xf numFmtId="166" fontId="6" fillId="0" borderId="2" xfId="0" applyNumberFormat="1" applyFont="1" applyBorder="1" applyAlignment="1">
      <alignment wrapText="1"/>
    </xf>
    <xf numFmtId="167" fontId="2" fillId="0" borderId="11" xfId="1" applyNumberFormat="1" applyFont="1" applyFill="1" applyBorder="1" applyAlignment="1">
      <alignment wrapText="1" readingOrder="1"/>
    </xf>
    <xf numFmtId="0" fontId="12" fillId="0" borderId="2" xfId="1" applyFont="1" applyFill="1" applyBorder="1" applyAlignment="1">
      <alignment horizontal="left" wrapText="1" readingOrder="1"/>
    </xf>
    <xf numFmtId="0" fontId="2" fillId="0" borderId="2" xfId="1" applyFont="1" applyFill="1" applyBorder="1" applyAlignment="1">
      <alignment horizontal="center" wrapText="1" readingOrder="1"/>
    </xf>
    <xf numFmtId="0" fontId="2" fillId="0" borderId="2" xfId="1" applyFont="1" applyFill="1" applyBorder="1" applyAlignment="1">
      <alignment horizontal="right" wrapText="1" readingOrder="1"/>
    </xf>
    <xf numFmtId="167" fontId="2" fillId="0" borderId="2" xfId="1" applyNumberFormat="1" applyFont="1" applyFill="1" applyBorder="1" applyAlignment="1">
      <alignment wrapText="1" readingOrder="1"/>
    </xf>
    <xf numFmtId="0" fontId="2" fillId="0" borderId="1" xfId="1" applyFont="1" applyFill="1" applyBorder="1" applyAlignment="1">
      <alignment horizontal="center" vertical="center" wrapText="1" readingOrder="1"/>
    </xf>
    <xf numFmtId="0" fontId="8" fillId="0" borderId="1" xfId="1" applyFont="1" applyFill="1" applyBorder="1" applyAlignment="1">
      <alignment horizontal="center" vertical="center" wrapText="1" readingOrder="1"/>
    </xf>
    <xf numFmtId="0" fontId="9" fillId="0" borderId="0" xfId="1" applyFont="1" applyFill="1" applyBorder="1" applyAlignment="1">
      <alignment horizontal="left" wrapText="1" readingOrder="1"/>
    </xf>
    <xf numFmtId="0" fontId="10" fillId="0" borderId="0" xfId="1" applyFont="1" applyFill="1" applyBorder="1" applyAlignment="1">
      <alignment horizontal="center" vertical="center" wrapText="1" readingOrder="1"/>
    </xf>
    <xf numFmtId="0" fontId="11" fillId="0" borderId="0" xfId="1" applyFont="1" applyFill="1" applyBorder="1" applyAlignment="1">
      <alignment horizontal="center" vertical="center" wrapText="1" readingOrder="1"/>
    </xf>
    <xf numFmtId="0" fontId="12" fillId="0" borderId="1" xfId="1" applyFont="1" applyFill="1" applyBorder="1" applyAlignment="1">
      <alignment horizontal="left" wrapText="1" readingOrder="1"/>
    </xf>
    <xf numFmtId="0" fontId="2" fillId="0" borderId="1" xfId="1" applyFont="1" applyFill="1" applyBorder="1" applyAlignment="1">
      <alignment horizontal="right" wrapText="1" readingOrder="1"/>
    </xf>
    <xf numFmtId="166" fontId="2" fillId="0" borderId="11" xfId="1" applyNumberFormat="1" applyFont="1" applyFill="1" applyBorder="1" applyAlignment="1">
      <alignment horizontal="right" wrapText="1" readingOrder="1"/>
    </xf>
    <xf numFmtId="164" fontId="6" fillId="0" borderId="2" xfId="2" applyFont="1" applyBorder="1" applyAlignment="1">
      <alignment wrapText="1"/>
    </xf>
    <xf numFmtId="164" fontId="2" fillId="0" borderId="1" xfId="2" applyFont="1" applyFill="1" applyBorder="1" applyAlignment="1">
      <alignment horizontal="right" wrapText="1" readingOrder="1"/>
    </xf>
    <xf numFmtId="0" fontId="4" fillId="0" borderId="5" xfId="0" applyNumberFormat="1" applyFont="1" applyBorder="1" applyAlignment="1">
      <alignment horizontal="right"/>
    </xf>
    <xf numFmtId="0" fontId="4" fillId="0" borderId="10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5" xfId="0" applyNumberFormat="1" applyFont="1" applyBorder="1" applyAlignment="1">
      <alignment horizontal="left" wrapText="1"/>
    </xf>
  </cellXfs>
  <cellStyles count="3">
    <cellStyle name="Normal" xfId="1" xr:uid="{00000000-0005-0000-0000-000000000000}"/>
    <cellStyle name="Обычный" xfId="0" builtinId="0"/>
    <cellStyle name="Финансовый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FF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1838325</xdr:colOff>
      <xdr:row>500</xdr:row>
      <xdr:rowOff>0</xdr:rowOff>
    </xdr:from>
    <xdr:to>
      <xdr:col>3</xdr:col>
      <xdr:colOff>419100</xdr:colOff>
      <xdr:row>501</xdr:row>
      <xdr:rowOff>0</xdr:rowOff>
    </xdr:to>
    <xdr:sp macro="" textlink="" fLocksText="0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838325" y="252898275"/>
          <a:ext cx="2647950" cy="1905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1819275</xdr:colOff>
      <xdr:row>503</xdr:row>
      <xdr:rowOff>0</xdr:rowOff>
    </xdr:from>
    <xdr:to>
      <xdr:col>3</xdr:col>
      <xdr:colOff>419100</xdr:colOff>
      <xdr:row>504</xdr:row>
      <xdr:rowOff>0</xdr:rowOff>
    </xdr:to>
    <xdr:sp macro="" textlink="" fLocksText="0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819275" y="254184150"/>
          <a:ext cx="2667000" cy="1905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6"/>
  <sheetViews>
    <sheetView tabSelected="1" topLeftCell="A479" zoomScaleNormal="100" workbookViewId="0">
      <selection activeCell="A507" sqref="A507"/>
    </sheetView>
  </sheetViews>
  <sheetFormatPr defaultRowHeight="11.25" x14ac:dyDescent="0.2"/>
  <cols>
    <col min="1" max="1" width="29.5703125" style="4" customWidth="1"/>
    <col min="2" max="2" width="4.7109375" style="4" customWidth="1"/>
    <col min="3" max="3" width="21.28515625" style="4" customWidth="1"/>
    <col min="4" max="4" width="13.5703125" style="26" customWidth="1"/>
    <col min="5" max="5" width="13.140625" style="26" customWidth="1"/>
    <col min="6" max="6" width="14" style="26" customWidth="1"/>
    <col min="7" max="16384" width="9.140625" style="4"/>
  </cols>
  <sheetData>
    <row r="1" spans="1:6" ht="12" thickBot="1" x14ac:dyDescent="0.25">
      <c r="A1" s="3"/>
      <c r="B1" s="65" t="s">
        <v>168</v>
      </c>
      <c r="C1" s="65"/>
      <c r="D1" s="65"/>
      <c r="E1" s="19"/>
      <c r="F1" s="20" t="s">
        <v>169</v>
      </c>
    </row>
    <row r="2" spans="1:6" x14ac:dyDescent="0.2">
      <c r="A2" s="3"/>
      <c r="B2" s="3"/>
      <c r="C2" s="3"/>
      <c r="D2" s="19"/>
      <c r="E2" s="5" t="s">
        <v>170</v>
      </c>
      <c r="F2" s="21">
        <v>503117</v>
      </c>
    </row>
    <row r="3" spans="1:6" x14ac:dyDescent="0.2">
      <c r="A3" s="3"/>
      <c r="B3" s="67" t="s">
        <v>765</v>
      </c>
      <c r="C3" s="67"/>
      <c r="D3" s="67"/>
      <c r="E3" s="5" t="s">
        <v>171</v>
      </c>
      <c r="F3" s="22">
        <v>44958</v>
      </c>
    </row>
    <row r="4" spans="1:6" x14ac:dyDescent="0.2">
      <c r="A4" s="6"/>
      <c r="B4" s="7"/>
      <c r="C4" s="7"/>
      <c r="D4" s="19"/>
      <c r="E4" s="5" t="s">
        <v>172</v>
      </c>
      <c r="F4" s="23"/>
    </row>
    <row r="5" spans="1:6" ht="22.5" x14ac:dyDescent="0.2">
      <c r="A5" s="8" t="s">
        <v>173</v>
      </c>
      <c r="B5" s="68" t="s">
        <v>174</v>
      </c>
      <c r="C5" s="68"/>
      <c r="D5" s="68"/>
      <c r="E5" s="19"/>
      <c r="F5" s="24">
        <v>444</v>
      </c>
    </row>
    <row r="6" spans="1:6" ht="29.25" customHeight="1" x14ac:dyDescent="0.2">
      <c r="A6" s="3" t="s">
        <v>0</v>
      </c>
      <c r="B6" s="68" t="s">
        <v>175</v>
      </c>
      <c r="C6" s="68"/>
      <c r="D6" s="68"/>
      <c r="E6" s="5" t="s">
        <v>176</v>
      </c>
      <c r="F6" s="23"/>
    </row>
    <row r="7" spans="1:6" x14ac:dyDescent="0.2">
      <c r="A7" s="3" t="s">
        <v>177</v>
      </c>
      <c r="B7" s="68" t="s">
        <v>178</v>
      </c>
      <c r="C7" s="68"/>
      <c r="D7" s="68"/>
      <c r="E7" s="19"/>
      <c r="F7" s="23"/>
    </row>
    <row r="8" spans="1:6" ht="12" thickBot="1" x14ac:dyDescent="0.25">
      <c r="A8" s="3" t="s">
        <v>179</v>
      </c>
      <c r="B8" s="68" t="s">
        <v>180</v>
      </c>
      <c r="C8" s="68"/>
      <c r="D8" s="68"/>
      <c r="E8" s="5" t="s">
        <v>181</v>
      </c>
      <c r="F8" s="25">
        <v>383</v>
      </c>
    </row>
    <row r="9" spans="1:6" x14ac:dyDescent="0.2">
      <c r="A9" s="3"/>
      <c r="B9" s="7"/>
      <c r="C9" s="7"/>
      <c r="D9" s="19"/>
      <c r="E9" s="19"/>
      <c r="F9" s="19"/>
    </row>
    <row r="10" spans="1:6" x14ac:dyDescent="0.2">
      <c r="A10" s="65" t="s">
        <v>1</v>
      </c>
      <c r="B10" s="65"/>
      <c r="C10" s="65"/>
      <c r="D10" s="65"/>
      <c r="E10" s="65"/>
      <c r="F10" s="65"/>
    </row>
    <row r="11" spans="1:6" x14ac:dyDescent="0.2">
      <c r="A11" s="3"/>
      <c r="B11" s="3"/>
      <c r="C11" s="3"/>
      <c r="D11" s="19"/>
      <c r="E11" s="19"/>
      <c r="F11" s="19"/>
    </row>
    <row r="12" spans="1:6" ht="33.75" x14ac:dyDescent="0.2">
      <c r="A12" s="38" t="s">
        <v>182</v>
      </c>
      <c r="B12" s="39" t="s">
        <v>286</v>
      </c>
      <c r="C12" s="39" t="s">
        <v>184</v>
      </c>
      <c r="D12" s="39" t="s">
        <v>185</v>
      </c>
      <c r="E12" s="38" t="s">
        <v>2</v>
      </c>
      <c r="F12" s="39" t="s">
        <v>186</v>
      </c>
    </row>
    <row r="13" spans="1:6" x14ac:dyDescent="0.2">
      <c r="A13" s="48" t="s">
        <v>264</v>
      </c>
      <c r="B13" s="49">
        <v>10</v>
      </c>
      <c r="C13" s="50" t="s">
        <v>3</v>
      </c>
      <c r="D13" s="45">
        <v>412213649.52999997</v>
      </c>
      <c r="E13" s="47">
        <v>24551123.809999999</v>
      </c>
      <c r="F13" s="41">
        <f>D13-E13</f>
        <v>387662525.71999997</v>
      </c>
    </row>
    <row r="14" spans="1:6" ht="33.75" x14ac:dyDescent="0.2">
      <c r="A14" s="48" t="s">
        <v>493</v>
      </c>
      <c r="B14" s="49">
        <v>10</v>
      </c>
      <c r="C14" s="50" t="s">
        <v>4</v>
      </c>
      <c r="D14" s="45">
        <v>115264520</v>
      </c>
      <c r="E14" s="47">
        <v>5185206.4000000004</v>
      </c>
      <c r="F14" s="41">
        <f t="shared" ref="F14:F77" si="0">D14-E14</f>
        <v>110079313.59999999</v>
      </c>
    </row>
    <row r="15" spans="1:6" x14ac:dyDescent="0.2">
      <c r="A15" s="48" t="s">
        <v>5</v>
      </c>
      <c r="B15" s="49">
        <v>10</v>
      </c>
      <c r="C15" s="50" t="s">
        <v>6</v>
      </c>
      <c r="D15" s="45">
        <v>62090900</v>
      </c>
      <c r="E15" s="47">
        <v>3707419.07</v>
      </c>
      <c r="F15" s="41">
        <f t="shared" si="0"/>
        <v>58383480.93</v>
      </c>
    </row>
    <row r="16" spans="1:6" x14ac:dyDescent="0.2">
      <c r="A16" s="48" t="s">
        <v>7</v>
      </c>
      <c r="B16" s="49">
        <v>10</v>
      </c>
      <c r="C16" s="50" t="s">
        <v>8</v>
      </c>
      <c r="D16" s="45">
        <v>62090900</v>
      </c>
      <c r="E16" s="47">
        <v>3707419.07</v>
      </c>
      <c r="F16" s="41">
        <f t="shared" si="0"/>
        <v>58383480.93</v>
      </c>
    </row>
    <row r="17" spans="1:6" ht="123.75" x14ac:dyDescent="0.2">
      <c r="A17" s="48" t="s">
        <v>766</v>
      </c>
      <c r="B17" s="49">
        <v>10</v>
      </c>
      <c r="C17" s="50" t="s">
        <v>9</v>
      </c>
      <c r="D17" s="45">
        <v>60780900</v>
      </c>
      <c r="E17" s="47">
        <v>3722326.64</v>
      </c>
      <c r="F17" s="41">
        <f t="shared" si="0"/>
        <v>57058573.359999999</v>
      </c>
    </row>
    <row r="18" spans="1:6" ht="135" x14ac:dyDescent="0.2">
      <c r="A18" s="48" t="s">
        <v>273</v>
      </c>
      <c r="B18" s="49">
        <v>10</v>
      </c>
      <c r="C18" s="50" t="s">
        <v>10</v>
      </c>
      <c r="D18" s="45">
        <v>580000</v>
      </c>
      <c r="E18" s="47">
        <v>-4368.16</v>
      </c>
      <c r="F18" s="41">
        <f t="shared" si="0"/>
        <v>584368.16</v>
      </c>
    </row>
    <row r="19" spans="1:6" ht="56.25" x14ac:dyDescent="0.2">
      <c r="A19" s="48" t="s">
        <v>11</v>
      </c>
      <c r="B19" s="49">
        <v>10</v>
      </c>
      <c r="C19" s="50" t="s">
        <v>12</v>
      </c>
      <c r="D19" s="45">
        <v>510000</v>
      </c>
      <c r="E19" s="47">
        <v>-14952.11</v>
      </c>
      <c r="F19" s="41">
        <f t="shared" si="0"/>
        <v>524952.11</v>
      </c>
    </row>
    <row r="20" spans="1:6" ht="101.25" x14ac:dyDescent="0.2">
      <c r="A20" s="48" t="s">
        <v>13</v>
      </c>
      <c r="B20" s="49">
        <v>10</v>
      </c>
      <c r="C20" s="50" t="s">
        <v>14</v>
      </c>
      <c r="D20" s="45">
        <v>180000</v>
      </c>
      <c r="E20" s="47">
        <v>4412.7</v>
      </c>
      <c r="F20" s="41">
        <f t="shared" si="0"/>
        <v>175587.3</v>
      </c>
    </row>
    <row r="21" spans="1:6" ht="135" x14ac:dyDescent="0.2">
      <c r="A21" s="48" t="s">
        <v>632</v>
      </c>
      <c r="B21" s="49">
        <v>10</v>
      </c>
      <c r="C21" s="50" t="s">
        <v>544</v>
      </c>
      <c r="D21" s="47">
        <v>0</v>
      </c>
      <c r="E21" s="47">
        <v>0</v>
      </c>
      <c r="F21" s="41">
        <f t="shared" si="0"/>
        <v>0</v>
      </c>
    </row>
    <row r="22" spans="1:6" ht="146.25" x14ac:dyDescent="0.2">
      <c r="A22" s="48" t="s">
        <v>767</v>
      </c>
      <c r="B22" s="49">
        <v>10</v>
      </c>
      <c r="C22" s="50" t="s">
        <v>642</v>
      </c>
      <c r="D22" s="47">
        <v>40000</v>
      </c>
      <c r="E22" s="47">
        <v>0</v>
      </c>
      <c r="F22" s="41">
        <f t="shared" si="0"/>
        <v>40000</v>
      </c>
    </row>
    <row r="23" spans="1:6" ht="45" x14ac:dyDescent="0.2">
      <c r="A23" s="48" t="s">
        <v>15</v>
      </c>
      <c r="B23" s="49">
        <v>10</v>
      </c>
      <c r="C23" s="50" t="s">
        <v>16</v>
      </c>
      <c r="D23" s="45">
        <v>4677620</v>
      </c>
      <c r="E23" s="47">
        <v>201013.93</v>
      </c>
      <c r="F23" s="41">
        <f t="shared" si="0"/>
        <v>4476606.07</v>
      </c>
    </row>
    <row r="24" spans="1:6" ht="33.75" x14ac:dyDescent="0.2">
      <c r="A24" s="48" t="s">
        <v>17</v>
      </c>
      <c r="B24" s="49">
        <v>10</v>
      </c>
      <c r="C24" s="50" t="s">
        <v>18</v>
      </c>
      <c r="D24" s="45">
        <v>4677620</v>
      </c>
      <c r="E24" s="47">
        <v>201013.93</v>
      </c>
      <c r="F24" s="41">
        <f t="shared" si="0"/>
        <v>4476606.07</v>
      </c>
    </row>
    <row r="25" spans="1:6" ht="78.75" x14ac:dyDescent="0.2">
      <c r="A25" s="48" t="s">
        <v>19</v>
      </c>
      <c r="B25" s="49">
        <v>10</v>
      </c>
      <c r="C25" s="50" t="s">
        <v>20</v>
      </c>
      <c r="D25" s="45">
        <v>2215550</v>
      </c>
      <c r="E25" s="47">
        <v>87370.77</v>
      </c>
      <c r="F25" s="41">
        <f t="shared" si="0"/>
        <v>2128179.23</v>
      </c>
    </row>
    <row r="26" spans="1:6" ht="135" x14ac:dyDescent="0.2">
      <c r="A26" s="48" t="s">
        <v>698</v>
      </c>
      <c r="B26" s="49">
        <v>10</v>
      </c>
      <c r="C26" s="50" t="s">
        <v>494</v>
      </c>
      <c r="D26" s="45">
        <v>2215550</v>
      </c>
      <c r="E26" s="47">
        <v>87370.77</v>
      </c>
      <c r="F26" s="41">
        <f t="shared" si="0"/>
        <v>2128179.23</v>
      </c>
    </row>
    <row r="27" spans="1:6" ht="101.25" x14ac:dyDescent="0.2">
      <c r="A27" s="48" t="s">
        <v>21</v>
      </c>
      <c r="B27" s="49">
        <v>10</v>
      </c>
      <c r="C27" s="50" t="s">
        <v>22</v>
      </c>
      <c r="D27" s="45">
        <v>15390</v>
      </c>
      <c r="E27" s="47">
        <v>188.07</v>
      </c>
      <c r="F27" s="41">
        <f t="shared" si="0"/>
        <v>15201.93</v>
      </c>
    </row>
    <row r="28" spans="1:6" ht="157.5" x14ac:dyDescent="0.2">
      <c r="A28" s="48" t="s">
        <v>699</v>
      </c>
      <c r="B28" s="49">
        <v>10</v>
      </c>
      <c r="C28" s="50" t="s">
        <v>495</v>
      </c>
      <c r="D28" s="45">
        <v>15390</v>
      </c>
      <c r="E28" s="47">
        <v>188.07</v>
      </c>
      <c r="F28" s="41">
        <f t="shared" si="0"/>
        <v>15201.93</v>
      </c>
    </row>
    <row r="29" spans="1:6" ht="90" x14ac:dyDescent="0.2">
      <c r="A29" s="48" t="s">
        <v>23</v>
      </c>
      <c r="B29" s="49">
        <v>10</v>
      </c>
      <c r="C29" s="50" t="s">
        <v>24</v>
      </c>
      <c r="D29" s="45">
        <v>2738880</v>
      </c>
      <c r="E29" s="47">
        <v>123836.62</v>
      </c>
      <c r="F29" s="41">
        <f t="shared" si="0"/>
        <v>2615043.38</v>
      </c>
    </row>
    <row r="30" spans="1:6" ht="135" x14ac:dyDescent="0.2">
      <c r="A30" s="48" t="s">
        <v>700</v>
      </c>
      <c r="B30" s="49">
        <v>10</v>
      </c>
      <c r="C30" s="50" t="s">
        <v>496</v>
      </c>
      <c r="D30" s="47">
        <v>2738880</v>
      </c>
      <c r="E30" s="47">
        <v>123836.62</v>
      </c>
      <c r="F30" s="41">
        <f t="shared" si="0"/>
        <v>2615043.38</v>
      </c>
    </row>
    <row r="31" spans="1:6" ht="90" x14ac:dyDescent="0.2">
      <c r="A31" s="48" t="s">
        <v>25</v>
      </c>
      <c r="B31" s="49">
        <v>10</v>
      </c>
      <c r="C31" s="50" t="s">
        <v>26</v>
      </c>
      <c r="D31" s="47">
        <v>-292200</v>
      </c>
      <c r="E31" s="47">
        <v>-10381.530000000001</v>
      </c>
      <c r="F31" s="41">
        <f t="shared" si="0"/>
        <v>-281818.46999999997</v>
      </c>
    </row>
    <row r="32" spans="1:6" ht="135" x14ac:dyDescent="0.2">
      <c r="A32" s="48" t="s">
        <v>701</v>
      </c>
      <c r="B32" s="49">
        <v>10</v>
      </c>
      <c r="C32" s="50" t="s">
        <v>497</v>
      </c>
      <c r="D32" s="47">
        <v>-292200</v>
      </c>
      <c r="E32" s="47">
        <v>-10381.530000000001</v>
      </c>
      <c r="F32" s="41">
        <f t="shared" si="0"/>
        <v>-281818.46999999997</v>
      </c>
    </row>
    <row r="33" spans="1:6" x14ac:dyDescent="0.2">
      <c r="A33" s="48" t="s">
        <v>27</v>
      </c>
      <c r="B33" s="49">
        <v>10</v>
      </c>
      <c r="C33" s="50" t="s">
        <v>28</v>
      </c>
      <c r="D33" s="45">
        <v>4854000</v>
      </c>
      <c r="E33" s="47">
        <v>12959.39</v>
      </c>
      <c r="F33" s="41">
        <f t="shared" si="0"/>
        <v>4841040.6100000003</v>
      </c>
    </row>
    <row r="34" spans="1:6" ht="33.75" x14ac:dyDescent="0.2">
      <c r="A34" s="48" t="s">
        <v>287</v>
      </c>
      <c r="B34" s="49">
        <v>10</v>
      </c>
      <c r="C34" s="50" t="s">
        <v>288</v>
      </c>
      <c r="D34" s="45">
        <v>2808000</v>
      </c>
      <c r="E34" s="47">
        <v>78373.78</v>
      </c>
      <c r="F34" s="41">
        <f t="shared" si="0"/>
        <v>2729626.22</v>
      </c>
    </row>
    <row r="35" spans="1:6" ht="45" x14ac:dyDescent="0.2">
      <c r="A35" s="48" t="s">
        <v>289</v>
      </c>
      <c r="B35" s="49">
        <v>10</v>
      </c>
      <c r="C35" s="50" t="s">
        <v>290</v>
      </c>
      <c r="D35" s="45">
        <v>2024000</v>
      </c>
      <c r="E35" s="47">
        <v>62455.88</v>
      </c>
      <c r="F35" s="41">
        <f t="shared" si="0"/>
        <v>1961544.12</v>
      </c>
    </row>
    <row r="36" spans="1:6" ht="45" x14ac:dyDescent="0.2">
      <c r="A36" s="48" t="s">
        <v>289</v>
      </c>
      <c r="B36" s="49">
        <v>10</v>
      </c>
      <c r="C36" s="50" t="s">
        <v>291</v>
      </c>
      <c r="D36" s="45">
        <v>2024000</v>
      </c>
      <c r="E36" s="47">
        <v>62455.88</v>
      </c>
      <c r="F36" s="41">
        <f t="shared" si="0"/>
        <v>1961544.12</v>
      </c>
    </row>
    <row r="37" spans="1:6" ht="56.25" x14ac:dyDescent="0.2">
      <c r="A37" s="48" t="s">
        <v>292</v>
      </c>
      <c r="B37" s="49">
        <v>10</v>
      </c>
      <c r="C37" s="50" t="s">
        <v>293</v>
      </c>
      <c r="D37" s="45">
        <v>784000</v>
      </c>
      <c r="E37" s="47">
        <v>1634.78</v>
      </c>
      <c r="F37" s="41">
        <f t="shared" si="0"/>
        <v>782365.22</v>
      </c>
    </row>
    <row r="38" spans="1:6" ht="78.75" x14ac:dyDescent="0.2">
      <c r="A38" s="48" t="s">
        <v>294</v>
      </c>
      <c r="B38" s="49">
        <v>10</v>
      </c>
      <c r="C38" s="50" t="s">
        <v>295</v>
      </c>
      <c r="D38" s="47">
        <v>784000</v>
      </c>
      <c r="E38" s="47">
        <v>1634.78</v>
      </c>
      <c r="F38" s="41">
        <f t="shared" si="0"/>
        <v>782365.22</v>
      </c>
    </row>
    <row r="39" spans="1:6" ht="45" x14ac:dyDescent="0.2">
      <c r="A39" s="48" t="s">
        <v>651</v>
      </c>
      <c r="B39" s="49">
        <v>10</v>
      </c>
      <c r="C39" s="50" t="s">
        <v>652</v>
      </c>
      <c r="D39" s="47">
        <v>0</v>
      </c>
      <c r="E39" s="47">
        <v>14283.12</v>
      </c>
      <c r="F39" s="41">
        <f t="shared" si="0"/>
        <v>-14283.12</v>
      </c>
    </row>
    <row r="40" spans="1:6" ht="22.5" x14ac:dyDescent="0.2">
      <c r="A40" s="48" t="s">
        <v>29</v>
      </c>
      <c r="B40" s="49">
        <v>10</v>
      </c>
      <c r="C40" s="50" t="s">
        <v>30</v>
      </c>
      <c r="D40" s="47">
        <v>0</v>
      </c>
      <c r="E40" s="47">
        <v>-94486.720000000001</v>
      </c>
      <c r="F40" s="41">
        <f t="shared" si="0"/>
        <v>94486.720000000001</v>
      </c>
    </row>
    <row r="41" spans="1:6" ht="22.5" x14ac:dyDescent="0.2">
      <c r="A41" s="48" t="s">
        <v>29</v>
      </c>
      <c r="B41" s="49">
        <v>10</v>
      </c>
      <c r="C41" s="50" t="s">
        <v>31</v>
      </c>
      <c r="D41" s="47">
        <v>0</v>
      </c>
      <c r="E41" s="47">
        <v>-94486.720000000001</v>
      </c>
      <c r="F41" s="41">
        <f t="shared" si="0"/>
        <v>94486.720000000001</v>
      </c>
    </row>
    <row r="42" spans="1:6" ht="45" x14ac:dyDescent="0.2">
      <c r="A42" s="48" t="s">
        <v>32</v>
      </c>
      <c r="B42" s="49">
        <v>10</v>
      </c>
      <c r="C42" s="50" t="s">
        <v>33</v>
      </c>
      <c r="D42" s="47">
        <v>0</v>
      </c>
      <c r="E42" s="47">
        <v>0</v>
      </c>
      <c r="F42" s="41">
        <f t="shared" si="0"/>
        <v>0</v>
      </c>
    </row>
    <row r="43" spans="1:6" x14ac:dyDescent="0.2">
      <c r="A43" s="48" t="s">
        <v>34</v>
      </c>
      <c r="B43" s="49">
        <v>10</v>
      </c>
      <c r="C43" s="50" t="s">
        <v>35</v>
      </c>
      <c r="D43" s="45">
        <v>210000</v>
      </c>
      <c r="E43" s="47">
        <v>0</v>
      </c>
      <c r="F43" s="41">
        <f t="shared" si="0"/>
        <v>210000</v>
      </c>
    </row>
    <row r="44" spans="1:6" x14ac:dyDescent="0.2">
      <c r="A44" s="48" t="s">
        <v>34</v>
      </c>
      <c r="B44" s="49">
        <v>10</v>
      </c>
      <c r="C44" s="50" t="s">
        <v>36</v>
      </c>
      <c r="D44" s="47">
        <v>210000</v>
      </c>
      <c r="E44" s="47">
        <v>0</v>
      </c>
      <c r="F44" s="41">
        <f t="shared" si="0"/>
        <v>210000</v>
      </c>
    </row>
    <row r="45" spans="1:6" ht="33.75" x14ac:dyDescent="0.2">
      <c r="A45" s="48" t="s">
        <v>653</v>
      </c>
      <c r="B45" s="49">
        <v>10</v>
      </c>
      <c r="C45" s="50" t="s">
        <v>654</v>
      </c>
      <c r="D45" s="47">
        <v>0</v>
      </c>
      <c r="E45" s="47">
        <v>0</v>
      </c>
      <c r="F45" s="41">
        <f t="shared" si="0"/>
        <v>0</v>
      </c>
    </row>
    <row r="46" spans="1:6" ht="33.75" x14ac:dyDescent="0.2">
      <c r="A46" s="48" t="s">
        <v>37</v>
      </c>
      <c r="B46" s="49">
        <v>10</v>
      </c>
      <c r="C46" s="50" t="s">
        <v>38</v>
      </c>
      <c r="D46" s="45">
        <v>1836000</v>
      </c>
      <c r="E46" s="47">
        <v>29072.33</v>
      </c>
      <c r="F46" s="41">
        <f t="shared" si="0"/>
        <v>1806927.67</v>
      </c>
    </row>
    <row r="47" spans="1:6" ht="45" x14ac:dyDescent="0.2">
      <c r="A47" s="48" t="s">
        <v>39</v>
      </c>
      <c r="B47" s="49">
        <v>10</v>
      </c>
      <c r="C47" s="50" t="s">
        <v>40</v>
      </c>
      <c r="D47" s="45">
        <v>1836000</v>
      </c>
      <c r="E47" s="47">
        <v>29072.33</v>
      </c>
      <c r="F47" s="41">
        <f t="shared" si="0"/>
        <v>1806927.67</v>
      </c>
    </row>
    <row r="48" spans="1:6" x14ac:dyDescent="0.2">
      <c r="A48" s="48" t="s">
        <v>610</v>
      </c>
      <c r="B48" s="49">
        <v>10</v>
      </c>
      <c r="C48" s="50" t="s">
        <v>611</v>
      </c>
      <c r="D48" s="47">
        <v>0</v>
      </c>
      <c r="E48" s="47">
        <v>0</v>
      </c>
      <c r="F48" s="41">
        <f t="shared" si="0"/>
        <v>0</v>
      </c>
    </row>
    <row r="49" spans="1:6" x14ac:dyDescent="0.2">
      <c r="A49" s="48" t="s">
        <v>41</v>
      </c>
      <c r="B49" s="49">
        <v>10</v>
      </c>
      <c r="C49" s="50" t="s">
        <v>42</v>
      </c>
      <c r="D49" s="45">
        <v>25445000</v>
      </c>
      <c r="E49" s="47">
        <v>101395.97</v>
      </c>
      <c r="F49" s="41">
        <f t="shared" si="0"/>
        <v>25343604.030000001</v>
      </c>
    </row>
    <row r="50" spans="1:6" x14ac:dyDescent="0.2">
      <c r="A50" s="48" t="s">
        <v>43</v>
      </c>
      <c r="B50" s="49">
        <v>10</v>
      </c>
      <c r="C50" s="50" t="s">
        <v>44</v>
      </c>
      <c r="D50" s="45">
        <v>3945000</v>
      </c>
      <c r="E50" s="47">
        <v>16202.48</v>
      </c>
      <c r="F50" s="41">
        <f t="shared" si="0"/>
        <v>3928797.52</v>
      </c>
    </row>
    <row r="51" spans="1:6" ht="56.25" x14ac:dyDescent="0.2">
      <c r="A51" s="48" t="s">
        <v>45</v>
      </c>
      <c r="B51" s="49">
        <v>10</v>
      </c>
      <c r="C51" s="50" t="s">
        <v>46</v>
      </c>
      <c r="D51" s="45">
        <v>3945000</v>
      </c>
      <c r="E51" s="47">
        <v>16202.48</v>
      </c>
      <c r="F51" s="41">
        <f t="shared" si="0"/>
        <v>3928797.52</v>
      </c>
    </row>
    <row r="52" spans="1:6" x14ac:dyDescent="0.2">
      <c r="A52" s="48" t="s">
        <v>47</v>
      </c>
      <c r="B52" s="49">
        <v>10</v>
      </c>
      <c r="C52" s="50" t="s">
        <v>48</v>
      </c>
      <c r="D52" s="45">
        <v>21500000</v>
      </c>
      <c r="E52" s="47">
        <v>85193.49</v>
      </c>
      <c r="F52" s="41">
        <f t="shared" si="0"/>
        <v>21414806.510000002</v>
      </c>
    </row>
    <row r="53" spans="1:6" x14ac:dyDescent="0.2">
      <c r="A53" s="48" t="s">
        <v>49</v>
      </c>
      <c r="B53" s="49">
        <v>10</v>
      </c>
      <c r="C53" s="50" t="s">
        <v>50</v>
      </c>
      <c r="D53" s="45">
        <v>17450000</v>
      </c>
      <c r="E53" s="47">
        <v>19997.98</v>
      </c>
      <c r="F53" s="41">
        <f t="shared" si="0"/>
        <v>17430002.02</v>
      </c>
    </row>
    <row r="54" spans="1:6" ht="45" x14ac:dyDescent="0.2">
      <c r="A54" s="48" t="s">
        <v>51</v>
      </c>
      <c r="B54" s="49">
        <v>10</v>
      </c>
      <c r="C54" s="50" t="s">
        <v>52</v>
      </c>
      <c r="D54" s="45">
        <v>17450000</v>
      </c>
      <c r="E54" s="47">
        <v>19997.98</v>
      </c>
      <c r="F54" s="41">
        <f t="shared" si="0"/>
        <v>17430002.02</v>
      </c>
    </row>
    <row r="55" spans="1:6" x14ac:dyDescent="0.2">
      <c r="A55" s="48" t="s">
        <v>53</v>
      </c>
      <c r="B55" s="49">
        <v>10</v>
      </c>
      <c r="C55" s="50" t="s">
        <v>54</v>
      </c>
      <c r="D55" s="45">
        <v>4050000</v>
      </c>
      <c r="E55" s="47">
        <v>65195.51</v>
      </c>
      <c r="F55" s="41">
        <f t="shared" si="0"/>
        <v>3984804.49</v>
      </c>
    </row>
    <row r="56" spans="1:6" ht="45" x14ac:dyDescent="0.2">
      <c r="A56" s="48" t="s">
        <v>55</v>
      </c>
      <c r="B56" s="49">
        <v>10</v>
      </c>
      <c r="C56" s="50" t="s">
        <v>56</v>
      </c>
      <c r="D56" s="47">
        <v>4050000</v>
      </c>
      <c r="E56" s="47">
        <v>65195.51</v>
      </c>
      <c r="F56" s="41">
        <f t="shared" si="0"/>
        <v>3984804.49</v>
      </c>
    </row>
    <row r="57" spans="1:6" x14ac:dyDescent="0.2">
      <c r="A57" s="48" t="s">
        <v>57</v>
      </c>
      <c r="B57" s="49">
        <v>10</v>
      </c>
      <c r="C57" s="50" t="s">
        <v>58</v>
      </c>
      <c r="D57" s="47">
        <v>2200000</v>
      </c>
      <c r="E57" s="47">
        <v>125338.84</v>
      </c>
      <c r="F57" s="41">
        <f t="shared" si="0"/>
        <v>2074661.16</v>
      </c>
    </row>
    <row r="58" spans="1:6" ht="33.75" x14ac:dyDescent="0.2">
      <c r="A58" s="48" t="s">
        <v>59</v>
      </c>
      <c r="B58" s="49">
        <v>10</v>
      </c>
      <c r="C58" s="50" t="s">
        <v>60</v>
      </c>
      <c r="D58" s="47">
        <v>2200000</v>
      </c>
      <c r="E58" s="47">
        <v>125338.84</v>
      </c>
      <c r="F58" s="41">
        <f t="shared" si="0"/>
        <v>2074661.16</v>
      </c>
    </row>
    <row r="59" spans="1:6" ht="56.25" x14ac:dyDescent="0.2">
      <c r="A59" s="48" t="s">
        <v>61</v>
      </c>
      <c r="B59" s="49">
        <v>10</v>
      </c>
      <c r="C59" s="50" t="s">
        <v>62</v>
      </c>
      <c r="D59" s="47">
        <v>2200000</v>
      </c>
      <c r="E59" s="47">
        <v>125338.84</v>
      </c>
      <c r="F59" s="41">
        <f t="shared" si="0"/>
        <v>2074661.16</v>
      </c>
    </row>
    <row r="60" spans="1:6" ht="45" x14ac:dyDescent="0.2">
      <c r="A60" s="48" t="s">
        <v>309</v>
      </c>
      <c r="B60" s="49">
        <v>10</v>
      </c>
      <c r="C60" s="50" t="s">
        <v>310</v>
      </c>
      <c r="D60" s="47">
        <v>0</v>
      </c>
      <c r="E60" s="47">
        <v>0</v>
      </c>
      <c r="F60" s="41">
        <f t="shared" si="0"/>
        <v>0</v>
      </c>
    </row>
    <row r="61" spans="1:6" x14ac:dyDescent="0.2">
      <c r="A61" s="48" t="s">
        <v>311</v>
      </c>
      <c r="B61" s="49">
        <v>10</v>
      </c>
      <c r="C61" s="50" t="s">
        <v>312</v>
      </c>
      <c r="D61" s="47">
        <v>0</v>
      </c>
      <c r="E61" s="47">
        <v>0</v>
      </c>
      <c r="F61" s="41">
        <f t="shared" si="0"/>
        <v>0</v>
      </c>
    </row>
    <row r="62" spans="1:6" ht="22.5" x14ac:dyDescent="0.2">
      <c r="A62" s="48" t="s">
        <v>313</v>
      </c>
      <c r="B62" s="49">
        <v>10</v>
      </c>
      <c r="C62" s="50" t="s">
        <v>314</v>
      </c>
      <c r="D62" s="47">
        <v>0</v>
      </c>
      <c r="E62" s="47">
        <v>0</v>
      </c>
      <c r="F62" s="41">
        <f t="shared" si="0"/>
        <v>0</v>
      </c>
    </row>
    <row r="63" spans="1:6" ht="45" x14ac:dyDescent="0.2">
      <c r="A63" s="48" t="s">
        <v>315</v>
      </c>
      <c r="B63" s="49">
        <v>10</v>
      </c>
      <c r="C63" s="50" t="s">
        <v>316</v>
      </c>
      <c r="D63" s="47">
        <v>0</v>
      </c>
      <c r="E63" s="47">
        <v>0</v>
      </c>
      <c r="F63" s="41">
        <f t="shared" si="0"/>
        <v>0</v>
      </c>
    </row>
    <row r="64" spans="1:6" ht="56.25" x14ac:dyDescent="0.2">
      <c r="A64" s="48" t="s">
        <v>63</v>
      </c>
      <c r="B64" s="49">
        <v>10</v>
      </c>
      <c r="C64" s="50" t="s">
        <v>64</v>
      </c>
      <c r="D64" s="45">
        <v>4740000</v>
      </c>
      <c r="E64" s="47">
        <v>410253.39</v>
      </c>
      <c r="F64" s="41">
        <f t="shared" si="0"/>
        <v>4329746.6100000003</v>
      </c>
    </row>
    <row r="65" spans="1:6" ht="101.25" x14ac:dyDescent="0.2">
      <c r="A65" s="48" t="s">
        <v>65</v>
      </c>
      <c r="B65" s="49">
        <v>10</v>
      </c>
      <c r="C65" s="50" t="s">
        <v>66</v>
      </c>
      <c r="D65" s="47">
        <v>419000</v>
      </c>
      <c r="E65" s="47">
        <v>43482.23</v>
      </c>
      <c r="F65" s="41">
        <f t="shared" si="0"/>
        <v>375517.77</v>
      </c>
    </row>
    <row r="66" spans="1:6" ht="78.75" x14ac:dyDescent="0.2">
      <c r="A66" s="48" t="s">
        <v>67</v>
      </c>
      <c r="B66" s="49">
        <v>10</v>
      </c>
      <c r="C66" s="50" t="s">
        <v>68</v>
      </c>
      <c r="D66" s="47">
        <v>419000</v>
      </c>
      <c r="E66" s="47">
        <v>43482.23</v>
      </c>
      <c r="F66" s="41">
        <f t="shared" si="0"/>
        <v>375517.77</v>
      </c>
    </row>
    <row r="67" spans="1:6" ht="90" x14ac:dyDescent="0.2">
      <c r="A67" s="48" t="s">
        <v>69</v>
      </c>
      <c r="B67" s="49">
        <v>10</v>
      </c>
      <c r="C67" s="50" t="s">
        <v>70</v>
      </c>
      <c r="D67" s="47">
        <v>419000</v>
      </c>
      <c r="E67" s="47">
        <v>43482.23</v>
      </c>
      <c r="F67" s="41">
        <f t="shared" si="0"/>
        <v>375517.77</v>
      </c>
    </row>
    <row r="68" spans="1:6" ht="90" x14ac:dyDescent="0.2">
      <c r="A68" s="48" t="s">
        <v>557</v>
      </c>
      <c r="B68" s="49">
        <v>10</v>
      </c>
      <c r="C68" s="50" t="s">
        <v>558</v>
      </c>
      <c r="D68" s="47">
        <v>0</v>
      </c>
      <c r="E68" s="47">
        <v>0</v>
      </c>
      <c r="F68" s="41">
        <f t="shared" si="0"/>
        <v>0</v>
      </c>
    </row>
    <row r="69" spans="1:6" ht="78.75" x14ac:dyDescent="0.2">
      <c r="A69" s="48" t="s">
        <v>559</v>
      </c>
      <c r="B69" s="49">
        <v>10</v>
      </c>
      <c r="C69" s="50" t="s">
        <v>560</v>
      </c>
      <c r="D69" s="47">
        <v>0</v>
      </c>
      <c r="E69" s="47">
        <v>0</v>
      </c>
      <c r="F69" s="41">
        <f t="shared" si="0"/>
        <v>0</v>
      </c>
    </row>
    <row r="70" spans="1:6" ht="56.25" x14ac:dyDescent="0.2">
      <c r="A70" s="48" t="s">
        <v>317</v>
      </c>
      <c r="B70" s="49">
        <v>10</v>
      </c>
      <c r="C70" s="50" t="s">
        <v>318</v>
      </c>
      <c r="D70" s="47">
        <v>0</v>
      </c>
      <c r="E70" s="47">
        <v>0</v>
      </c>
      <c r="F70" s="41">
        <f t="shared" si="0"/>
        <v>0</v>
      </c>
    </row>
    <row r="71" spans="1:6" ht="56.25" x14ac:dyDescent="0.2">
      <c r="A71" s="48" t="s">
        <v>319</v>
      </c>
      <c r="B71" s="49">
        <v>10</v>
      </c>
      <c r="C71" s="50" t="s">
        <v>320</v>
      </c>
      <c r="D71" s="47">
        <v>0</v>
      </c>
      <c r="E71" s="47">
        <v>0</v>
      </c>
      <c r="F71" s="41">
        <f t="shared" si="0"/>
        <v>0</v>
      </c>
    </row>
    <row r="72" spans="1:6" ht="135" x14ac:dyDescent="0.2">
      <c r="A72" s="48" t="s">
        <v>321</v>
      </c>
      <c r="B72" s="49">
        <v>10</v>
      </c>
      <c r="C72" s="50" t="s">
        <v>322</v>
      </c>
      <c r="D72" s="47">
        <v>0</v>
      </c>
      <c r="E72" s="47">
        <v>0</v>
      </c>
      <c r="F72" s="41">
        <f t="shared" si="0"/>
        <v>0</v>
      </c>
    </row>
    <row r="73" spans="1:6" ht="33.75" x14ac:dyDescent="0.2">
      <c r="A73" s="48" t="s">
        <v>546</v>
      </c>
      <c r="B73" s="49">
        <v>10</v>
      </c>
      <c r="C73" s="50" t="s">
        <v>547</v>
      </c>
      <c r="D73" s="47">
        <v>0</v>
      </c>
      <c r="E73" s="47">
        <v>0</v>
      </c>
      <c r="F73" s="41">
        <f t="shared" si="0"/>
        <v>0</v>
      </c>
    </row>
    <row r="74" spans="1:6" ht="56.25" x14ac:dyDescent="0.2">
      <c r="A74" s="48" t="s">
        <v>548</v>
      </c>
      <c r="B74" s="49">
        <v>10</v>
      </c>
      <c r="C74" s="50" t="s">
        <v>549</v>
      </c>
      <c r="D74" s="47">
        <v>0</v>
      </c>
      <c r="E74" s="47">
        <v>0</v>
      </c>
      <c r="F74" s="41">
        <f t="shared" si="0"/>
        <v>0</v>
      </c>
    </row>
    <row r="75" spans="1:6" ht="67.5" x14ac:dyDescent="0.2">
      <c r="A75" s="48" t="s">
        <v>550</v>
      </c>
      <c r="B75" s="49">
        <v>10</v>
      </c>
      <c r="C75" s="50" t="s">
        <v>551</v>
      </c>
      <c r="D75" s="47">
        <v>0</v>
      </c>
      <c r="E75" s="47">
        <v>0</v>
      </c>
      <c r="F75" s="41">
        <f t="shared" si="0"/>
        <v>0</v>
      </c>
    </row>
    <row r="76" spans="1:6" ht="101.25" x14ac:dyDescent="0.2">
      <c r="A76" s="48" t="s">
        <v>71</v>
      </c>
      <c r="B76" s="49">
        <v>10</v>
      </c>
      <c r="C76" s="50" t="s">
        <v>72</v>
      </c>
      <c r="D76" s="51">
        <v>4321000</v>
      </c>
      <c r="E76" s="47">
        <v>366771.16</v>
      </c>
      <c r="F76" s="41">
        <f t="shared" si="0"/>
        <v>3954228.84</v>
      </c>
    </row>
    <row r="77" spans="1:6" ht="101.25" x14ac:dyDescent="0.2">
      <c r="A77" s="48" t="s">
        <v>73</v>
      </c>
      <c r="B77" s="49">
        <v>10</v>
      </c>
      <c r="C77" s="50" t="s">
        <v>74</v>
      </c>
      <c r="D77" s="45">
        <v>4321000</v>
      </c>
      <c r="E77" s="47">
        <v>364662.16</v>
      </c>
      <c r="F77" s="41">
        <f t="shared" si="0"/>
        <v>3956337.84</v>
      </c>
    </row>
    <row r="78" spans="1:6" ht="90" x14ac:dyDescent="0.2">
      <c r="A78" s="48" t="s">
        <v>75</v>
      </c>
      <c r="B78" s="49">
        <v>10</v>
      </c>
      <c r="C78" s="50" t="s">
        <v>76</v>
      </c>
      <c r="D78" s="45">
        <v>4321000</v>
      </c>
      <c r="E78" s="47">
        <v>364662.16</v>
      </c>
      <c r="F78" s="41">
        <f t="shared" ref="F78:F190" si="1">D78-E78</f>
        <v>3956337.84</v>
      </c>
    </row>
    <row r="79" spans="1:6" ht="123.75" x14ac:dyDescent="0.2">
      <c r="A79" s="48" t="s">
        <v>752</v>
      </c>
      <c r="B79" s="49">
        <v>10</v>
      </c>
      <c r="C79" s="50" t="s">
        <v>753</v>
      </c>
      <c r="D79" s="47">
        <v>0</v>
      </c>
      <c r="E79" s="47">
        <v>2109</v>
      </c>
      <c r="F79" s="41">
        <f t="shared" si="1"/>
        <v>-2109</v>
      </c>
    </row>
    <row r="80" spans="1:6" ht="123.75" x14ac:dyDescent="0.2">
      <c r="A80" s="48" t="s">
        <v>754</v>
      </c>
      <c r="B80" s="49">
        <v>10</v>
      </c>
      <c r="C80" s="50" t="s">
        <v>755</v>
      </c>
      <c r="D80" s="47">
        <v>0</v>
      </c>
      <c r="E80" s="47">
        <v>2109</v>
      </c>
      <c r="F80" s="41">
        <f t="shared" si="1"/>
        <v>-2109</v>
      </c>
    </row>
    <row r="81" spans="1:6" ht="22.5" x14ac:dyDescent="0.2">
      <c r="A81" s="48" t="s">
        <v>77</v>
      </c>
      <c r="B81" s="49">
        <v>10</v>
      </c>
      <c r="C81" s="50" t="s">
        <v>78</v>
      </c>
      <c r="D81" s="45">
        <v>450000</v>
      </c>
      <c r="E81" s="47">
        <v>1107.3399999999999</v>
      </c>
      <c r="F81" s="41">
        <f t="shared" si="1"/>
        <v>448892.66</v>
      </c>
    </row>
    <row r="82" spans="1:6" ht="22.5" x14ac:dyDescent="0.2">
      <c r="A82" s="48" t="s">
        <v>79</v>
      </c>
      <c r="B82" s="49">
        <v>10</v>
      </c>
      <c r="C82" s="50" t="s">
        <v>80</v>
      </c>
      <c r="D82" s="45">
        <v>450000</v>
      </c>
      <c r="E82" s="47">
        <v>1107.3399999999999</v>
      </c>
      <c r="F82" s="41">
        <f t="shared" si="1"/>
        <v>448892.66</v>
      </c>
    </row>
    <row r="83" spans="1:6" ht="33.75" x14ac:dyDescent="0.2">
      <c r="A83" s="48" t="s">
        <v>81</v>
      </c>
      <c r="B83" s="49">
        <v>10</v>
      </c>
      <c r="C83" s="50" t="s">
        <v>82</v>
      </c>
      <c r="D83" s="47">
        <v>42000</v>
      </c>
      <c r="E83" s="47">
        <v>1107.3399999999999</v>
      </c>
      <c r="F83" s="41">
        <f t="shared" si="1"/>
        <v>40892.660000000003</v>
      </c>
    </row>
    <row r="84" spans="1:6" ht="22.5" x14ac:dyDescent="0.2">
      <c r="A84" s="48" t="s">
        <v>83</v>
      </c>
      <c r="B84" s="49">
        <v>10</v>
      </c>
      <c r="C84" s="50" t="s">
        <v>84</v>
      </c>
      <c r="D84" s="47">
        <v>0</v>
      </c>
      <c r="E84" s="47">
        <v>0</v>
      </c>
      <c r="F84" s="41">
        <f t="shared" si="1"/>
        <v>0</v>
      </c>
    </row>
    <row r="85" spans="1:6" ht="22.5" x14ac:dyDescent="0.2">
      <c r="A85" s="48" t="s">
        <v>85</v>
      </c>
      <c r="B85" s="49">
        <v>10</v>
      </c>
      <c r="C85" s="50" t="s">
        <v>86</v>
      </c>
      <c r="D85" s="47">
        <v>408000</v>
      </c>
      <c r="E85" s="47">
        <v>0</v>
      </c>
      <c r="F85" s="41">
        <f t="shared" si="1"/>
        <v>408000</v>
      </c>
    </row>
    <row r="86" spans="1:6" ht="22.5" x14ac:dyDescent="0.2">
      <c r="A86" s="48" t="s">
        <v>298</v>
      </c>
      <c r="B86" s="49">
        <v>10</v>
      </c>
      <c r="C86" s="50" t="s">
        <v>299</v>
      </c>
      <c r="D86" s="47">
        <v>405000</v>
      </c>
      <c r="E86" s="47">
        <v>0</v>
      </c>
      <c r="F86" s="41">
        <f t="shared" si="1"/>
        <v>405000</v>
      </c>
    </row>
    <row r="87" spans="1:6" ht="22.5" x14ac:dyDescent="0.2">
      <c r="A87" s="48" t="s">
        <v>301</v>
      </c>
      <c r="B87" s="49">
        <v>10</v>
      </c>
      <c r="C87" s="50" t="s">
        <v>302</v>
      </c>
      <c r="D87" s="47">
        <v>3000</v>
      </c>
      <c r="E87" s="47">
        <v>0</v>
      </c>
      <c r="F87" s="41">
        <f t="shared" si="1"/>
        <v>3000</v>
      </c>
    </row>
    <row r="88" spans="1:6" x14ac:dyDescent="0.2">
      <c r="A88" s="48" t="s">
        <v>655</v>
      </c>
      <c r="B88" s="49">
        <v>10</v>
      </c>
      <c r="C88" s="50" t="s">
        <v>656</v>
      </c>
      <c r="D88" s="47">
        <v>0</v>
      </c>
      <c r="E88" s="47">
        <v>0</v>
      </c>
      <c r="F88" s="41">
        <f t="shared" si="1"/>
        <v>0</v>
      </c>
    </row>
    <row r="89" spans="1:6" ht="45" x14ac:dyDescent="0.2">
      <c r="A89" s="48" t="s">
        <v>657</v>
      </c>
      <c r="B89" s="49">
        <v>10</v>
      </c>
      <c r="C89" s="50" t="s">
        <v>658</v>
      </c>
      <c r="D89" s="47">
        <v>0</v>
      </c>
      <c r="E89" s="47">
        <v>0</v>
      </c>
      <c r="F89" s="41">
        <f t="shared" si="1"/>
        <v>0</v>
      </c>
    </row>
    <row r="90" spans="1:6" ht="67.5" x14ac:dyDescent="0.2">
      <c r="A90" s="48" t="s">
        <v>659</v>
      </c>
      <c r="B90" s="49">
        <v>10</v>
      </c>
      <c r="C90" s="50" t="s">
        <v>660</v>
      </c>
      <c r="D90" s="47">
        <v>0</v>
      </c>
      <c r="E90" s="47">
        <v>0</v>
      </c>
      <c r="F90" s="41">
        <f t="shared" si="1"/>
        <v>0</v>
      </c>
    </row>
    <row r="91" spans="1:6" ht="33.75" x14ac:dyDescent="0.2">
      <c r="A91" s="48" t="s">
        <v>498</v>
      </c>
      <c r="B91" s="49">
        <v>10</v>
      </c>
      <c r="C91" s="50" t="s">
        <v>87</v>
      </c>
      <c r="D91" s="47">
        <v>10092000</v>
      </c>
      <c r="E91" s="47">
        <v>620326.67000000004</v>
      </c>
      <c r="F91" s="41">
        <f t="shared" si="1"/>
        <v>9471673.3300000001</v>
      </c>
    </row>
    <row r="92" spans="1:6" ht="22.5" x14ac:dyDescent="0.2">
      <c r="A92" s="48" t="s">
        <v>303</v>
      </c>
      <c r="B92" s="49">
        <v>10</v>
      </c>
      <c r="C92" s="50" t="s">
        <v>304</v>
      </c>
      <c r="D92" s="47">
        <v>10092000</v>
      </c>
      <c r="E92" s="47">
        <v>620326.67000000004</v>
      </c>
      <c r="F92" s="41">
        <f t="shared" si="1"/>
        <v>9471673.3300000001</v>
      </c>
    </row>
    <row r="93" spans="1:6" ht="22.5" x14ac:dyDescent="0.2">
      <c r="A93" s="48" t="s">
        <v>305</v>
      </c>
      <c r="B93" s="49">
        <v>10</v>
      </c>
      <c r="C93" s="50" t="s">
        <v>306</v>
      </c>
      <c r="D93" s="47">
        <v>10092000</v>
      </c>
      <c r="E93" s="47">
        <v>620326.67000000004</v>
      </c>
      <c r="F93" s="41">
        <f t="shared" si="1"/>
        <v>9471673.3300000001</v>
      </c>
    </row>
    <row r="94" spans="1:6" ht="33.75" x14ac:dyDescent="0.2">
      <c r="A94" s="48" t="s">
        <v>307</v>
      </c>
      <c r="B94" s="49">
        <v>10</v>
      </c>
      <c r="C94" s="50" t="s">
        <v>308</v>
      </c>
      <c r="D94" s="47">
        <v>10092000</v>
      </c>
      <c r="E94" s="47">
        <v>620326.67000000004</v>
      </c>
      <c r="F94" s="41">
        <f t="shared" si="1"/>
        <v>9471673.3300000001</v>
      </c>
    </row>
    <row r="95" spans="1:6" ht="22.5" x14ac:dyDescent="0.2">
      <c r="A95" s="48" t="s">
        <v>88</v>
      </c>
      <c r="B95" s="49">
        <v>10</v>
      </c>
      <c r="C95" s="50" t="s">
        <v>89</v>
      </c>
      <c r="D95" s="47">
        <v>0</v>
      </c>
      <c r="E95" s="47">
        <v>0</v>
      </c>
      <c r="F95" s="41">
        <f t="shared" si="1"/>
        <v>0</v>
      </c>
    </row>
    <row r="96" spans="1:6" ht="22.5" x14ac:dyDescent="0.2">
      <c r="A96" s="48" t="s">
        <v>90</v>
      </c>
      <c r="B96" s="49">
        <v>10</v>
      </c>
      <c r="C96" s="50" t="s">
        <v>91</v>
      </c>
      <c r="D96" s="47">
        <v>0</v>
      </c>
      <c r="E96" s="47">
        <v>0</v>
      </c>
      <c r="F96" s="41">
        <f t="shared" si="1"/>
        <v>0</v>
      </c>
    </row>
    <row r="97" spans="1:6" ht="22.5" x14ac:dyDescent="0.2">
      <c r="A97" s="48" t="s">
        <v>92</v>
      </c>
      <c r="B97" s="49">
        <v>10</v>
      </c>
      <c r="C97" s="50" t="s">
        <v>93</v>
      </c>
      <c r="D97" s="47">
        <v>0</v>
      </c>
      <c r="E97" s="47">
        <v>0</v>
      </c>
      <c r="F97" s="41">
        <f t="shared" si="1"/>
        <v>0</v>
      </c>
    </row>
    <row r="98" spans="1:6" ht="33.75" x14ac:dyDescent="0.2">
      <c r="A98" s="48" t="s">
        <v>94</v>
      </c>
      <c r="B98" s="49">
        <v>10</v>
      </c>
      <c r="C98" s="50" t="s">
        <v>95</v>
      </c>
      <c r="D98" s="47">
        <v>430000</v>
      </c>
      <c r="E98" s="47">
        <v>0</v>
      </c>
      <c r="F98" s="41">
        <f t="shared" si="1"/>
        <v>430000</v>
      </c>
    </row>
    <row r="99" spans="1:6" ht="90" x14ac:dyDescent="0.2">
      <c r="A99" s="48" t="s">
        <v>323</v>
      </c>
      <c r="B99" s="49">
        <v>10</v>
      </c>
      <c r="C99" s="50" t="s">
        <v>324</v>
      </c>
      <c r="D99" s="47">
        <v>0</v>
      </c>
      <c r="E99" s="47">
        <v>0</v>
      </c>
      <c r="F99" s="41">
        <f t="shared" si="1"/>
        <v>0</v>
      </c>
    </row>
    <row r="100" spans="1:6" ht="101.25" x14ac:dyDescent="0.2">
      <c r="A100" s="48" t="s">
        <v>325</v>
      </c>
      <c r="B100" s="49">
        <v>10</v>
      </c>
      <c r="C100" s="50" t="s">
        <v>326</v>
      </c>
      <c r="D100" s="47">
        <v>0</v>
      </c>
      <c r="E100" s="47">
        <v>0</v>
      </c>
      <c r="F100" s="41">
        <f t="shared" si="1"/>
        <v>0</v>
      </c>
    </row>
    <row r="101" spans="1:6" ht="112.5" x14ac:dyDescent="0.2">
      <c r="A101" s="48" t="s">
        <v>327</v>
      </c>
      <c r="B101" s="49">
        <v>10</v>
      </c>
      <c r="C101" s="50" t="s">
        <v>328</v>
      </c>
      <c r="D101" s="47">
        <v>0</v>
      </c>
      <c r="E101" s="47">
        <v>0</v>
      </c>
      <c r="F101" s="41">
        <f t="shared" si="1"/>
        <v>0</v>
      </c>
    </row>
    <row r="102" spans="1:6" ht="101.25" x14ac:dyDescent="0.2">
      <c r="A102" s="48" t="s">
        <v>635</v>
      </c>
      <c r="B102" s="49">
        <v>10</v>
      </c>
      <c r="C102" s="50" t="s">
        <v>636</v>
      </c>
      <c r="D102" s="47">
        <v>0</v>
      </c>
      <c r="E102" s="47">
        <v>0</v>
      </c>
      <c r="F102" s="41">
        <f t="shared" si="1"/>
        <v>0</v>
      </c>
    </row>
    <row r="103" spans="1:6" ht="112.5" x14ac:dyDescent="0.2">
      <c r="A103" s="48" t="s">
        <v>640</v>
      </c>
      <c r="B103" s="49">
        <v>10</v>
      </c>
      <c r="C103" s="50" t="s">
        <v>641</v>
      </c>
      <c r="D103" s="47">
        <v>0</v>
      </c>
      <c r="E103" s="47">
        <v>0</v>
      </c>
      <c r="F103" s="41">
        <f t="shared" si="1"/>
        <v>0</v>
      </c>
    </row>
    <row r="104" spans="1:6" ht="45" x14ac:dyDescent="0.2">
      <c r="A104" s="48" t="s">
        <v>96</v>
      </c>
      <c r="B104" s="49">
        <v>10</v>
      </c>
      <c r="C104" s="50" t="s">
        <v>97</v>
      </c>
      <c r="D104" s="47">
        <v>430000</v>
      </c>
      <c r="E104" s="47">
        <v>0</v>
      </c>
      <c r="F104" s="41">
        <f t="shared" si="1"/>
        <v>430000</v>
      </c>
    </row>
    <row r="105" spans="1:6" ht="56.25" x14ac:dyDescent="0.2">
      <c r="A105" s="48" t="s">
        <v>98</v>
      </c>
      <c r="B105" s="49">
        <v>10</v>
      </c>
      <c r="C105" s="50" t="s">
        <v>99</v>
      </c>
      <c r="D105" s="47">
        <v>430000</v>
      </c>
      <c r="E105" s="47">
        <v>0</v>
      </c>
      <c r="F105" s="41">
        <f t="shared" si="1"/>
        <v>430000</v>
      </c>
    </row>
    <row r="106" spans="1:6" ht="67.5" x14ac:dyDescent="0.2">
      <c r="A106" s="48" t="s">
        <v>100</v>
      </c>
      <c r="B106" s="49">
        <v>10</v>
      </c>
      <c r="C106" s="50" t="s">
        <v>101</v>
      </c>
      <c r="D106" s="47">
        <v>430000</v>
      </c>
      <c r="E106" s="47">
        <v>0</v>
      </c>
      <c r="F106" s="41">
        <f t="shared" si="1"/>
        <v>430000</v>
      </c>
    </row>
    <row r="107" spans="1:6" ht="90" x14ac:dyDescent="0.2">
      <c r="A107" s="48" t="s">
        <v>267</v>
      </c>
      <c r="B107" s="49">
        <v>10</v>
      </c>
      <c r="C107" s="50" t="s">
        <v>268</v>
      </c>
      <c r="D107" s="47">
        <v>0</v>
      </c>
      <c r="E107" s="47">
        <v>0</v>
      </c>
      <c r="F107" s="41">
        <f t="shared" si="1"/>
        <v>0</v>
      </c>
    </row>
    <row r="108" spans="1:6" ht="90" x14ac:dyDescent="0.2">
      <c r="A108" s="48" t="s">
        <v>269</v>
      </c>
      <c r="B108" s="49">
        <v>10</v>
      </c>
      <c r="C108" s="50" t="s">
        <v>270</v>
      </c>
      <c r="D108" s="47">
        <v>0</v>
      </c>
      <c r="E108" s="47">
        <v>0</v>
      </c>
      <c r="F108" s="41">
        <f t="shared" si="1"/>
        <v>0</v>
      </c>
    </row>
    <row r="109" spans="1:6" ht="101.25" x14ac:dyDescent="0.2">
      <c r="A109" s="48" t="s">
        <v>271</v>
      </c>
      <c r="B109" s="49">
        <v>10</v>
      </c>
      <c r="C109" s="50" t="s">
        <v>272</v>
      </c>
      <c r="D109" s="47">
        <v>0</v>
      </c>
      <c r="E109" s="47">
        <v>0</v>
      </c>
      <c r="F109" s="41">
        <f t="shared" si="1"/>
        <v>0</v>
      </c>
    </row>
    <row r="110" spans="1:6" ht="22.5" x14ac:dyDescent="0.2">
      <c r="A110" s="48" t="s">
        <v>102</v>
      </c>
      <c r="B110" s="49">
        <v>10</v>
      </c>
      <c r="C110" s="50" t="s">
        <v>103</v>
      </c>
      <c r="D110" s="47">
        <v>210000</v>
      </c>
      <c r="E110" s="47">
        <v>1150</v>
      </c>
      <c r="F110" s="41">
        <f t="shared" si="1"/>
        <v>208850</v>
      </c>
    </row>
    <row r="111" spans="1:6" ht="45" x14ac:dyDescent="0.2">
      <c r="A111" s="48" t="s">
        <v>593</v>
      </c>
      <c r="B111" s="49">
        <v>10</v>
      </c>
      <c r="C111" s="50" t="s">
        <v>594</v>
      </c>
      <c r="D111" s="47">
        <v>0</v>
      </c>
      <c r="E111" s="47">
        <v>1150</v>
      </c>
      <c r="F111" s="41">
        <f t="shared" si="1"/>
        <v>-1150</v>
      </c>
    </row>
    <row r="112" spans="1:6" ht="67.5" x14ac:dyDescent="0.2">
      <c r="A112" s="48" t="s">
        <v>702</v>
      </c>
      <c r="B112" s="49">
        <v>10</v>
      </c>
      <c r="C112" s="50" t="s">
        <v>605</v>
      </c>
      <c r="D112" s="47">
        <v>0</v>
      </c>
      <c r="E112" s="47">
        <v>400</v>
      </c>
      <c r="F112" s="41">
        <f t="shared" si="1"/>
        <v>-400</v>
      </c>
    </row>
    <row r="113" spans="1:6" ht="101.25" x14ac:dyDescent="0.2">
      <c r="A113" s="48" t="s">
        <v>703</v>
      </c>
      <c r="B113" s="49">
        <v>10</v>
      </c>
      <c r="C113" s="50" t="s">
        <v>606</v>
      </c>
      <c r="D113" s="47">
        <v>0</v>
      </c>
      <c r="E113" s="47">
        <v>400</v>
      </c>
      <c r="F113" s="41">
        <f t="shared" si="1"/>
        <v>-400</v>
      </c>
    </row>
    <row r="114" spans="1:6" ht="101.25" x14ac:dyDescent="0.2">
      <c r="A114" s="48" t="s">
        <v>704</v>
      </c>
      <c r="B114" s="49">
        <v>10</v>
      </c>
      <c r="C114" s="50" t="s">
        <v>649</v>
      </c>
      <c r="D114" s="47">
        <v>0</v>
      </c>
      <c r="E114" s="47">
        <v>0</v>
      </c>
      <c r="F114" s="41">
        <f t="shared" si="1"/>
        <v>0</v>
      </c>
    </row>
    <row r="115" spans="1:6" ht="123.75" x14ac:dyDescent="0.2">
      <c r="A115" s="48" t="s">
        <v>705</v>
      </c>
      <c r="B115" s="49">
        <v>10</v>
      </c>
      <c r="C115" s="50" t="s">
        <v>650</v>
      </c>
      <c r="D115" s="47">
        <v>0</v>
      </c>
      <c r="E115" s="47">
        <v>0</v>
      </c>
      <c r="F115" s="41">
        <f t="shared" si="1"/>
        <v>0</v>
      </c>
    </row>
    <row r="116" spans="1:6" ht="67.5" x14ac:dyDescent="0.2">
      <c r="A116" s="48" t="s">
        <v>706</v>
      </c>
      <c r="B116" s="49">
        <v>10</v>
      </c>
      <c r="C116" s="50" t="s">
        <v>661</v>
      </c>
      <c r="D116" s="47">
        <v>0</v>
      </c>
      <c r="E116" s="47">
        <v>0</v>
      </c>
      <c r="F116" s="41">
        <f t="shared" si="1"/>
        <v>0</v>
      </c>
    </row>
    <row r="117" spans="1:6" ht="101.25" x14ac:dyDescent="0.2">
      <c r="A117" s="48" t="s">
        <v>730</v>
      </c>
      <c r="B117" s="49">
        <v>10</v>
      </c>
      <c r="C117" s="50" t="s">
        <v>731</v>
      </c>
      <c r="D117" s="47">
        <v>0</v>
      </c>
      <c r="E117" s="47">
        <v>0</v>
      </c>
      <c r="F117" s="41">
        <f t="shared" si="1"/>
        <v>0</v>
      </c>
    </row>
    <row r="118" spans="1:6" ht="90" x14ac:dyDescent="0.2">
      <c r="A118" s="48" t="s">
        <v>707</v>
      </c>
      <c r="B118" s="49">
        <v>10</v>
      </c>
      <c r="C118" s="50" t="s">
        <v>662</v>
      </c>
      <c r="D118" s="47">
        <v>0</v>
      </c>
      <c r="E118" s="47">
        <v>0</v>
      </c>
      <c r="F118" s="41">
        <f t="shared" si="1"/>
        <v>0</v>
      </c>
    </row>
    <row r="119" spans="1:6" ht="78.75" x14ac:dyDescent="0.2">
      <c r="A119" s="48" t="s">
        <v>742</v>
      </c>
      <c r="B119" s="49">
        <v>10</v>
      </c>
      <c r="C119" s="50" t="s">
        <v>743</v>
      </c>
      <c r="D119" s="47">
        <v>0</v>
      </c>
      <c r="E119" s="47">
        <v>0</v>
      </c>
      <c r="F119" s="41">
        <f t="shared" si="1"/>
        <v>0</v>
      </c>
    </row>
    <row r="120" spans="1:6" ht="112.5" x14ac:dyDescent="0.2">
      <c r="A120" s="48" t="s">
        <v>744</v>
      </c>
      <c r="B120" s="49">
        <v>10</v>
      </c>
      <c r="C120" s="50" t="s">
        <v>745</v>
      </c>
      <c r="D120" s="47">
        <v>0</v>
      </c>
      <c r="E120" s="47">
        <v>0</v>
      </c>
      <c r="F120" s="41">
        <f t="shared" si="1"/>
        <v>0</v>
      </c>
    </row>
    <row r="121" spans="1:6" ht="90" x14ac:dyDescent="0.2">
      <c r="A121" s="48" t="s">
        <v>708</v>
      </c>
      <c r="B121" s="49">
        <v>10</v>
      </c>
      <c r="C121" s="50" t="s">
        <v>643</v>
      </c>
      <c r="D121" s="47">
        <v>0</v>
      </c>
      <c r="E121" s="47">
        <v>750</v>
      </c>
      <c r="F121" s="41">
        <f t="shared" si="1"/>
        <v>-750</v>
      </c>
    </row>
    <row r="122" spans="1:6" ht="123.75" x14ac:dyDescent="0.2">
      <c r="A122" s="48" t="s">
        <v>709</v>
      </c>
      <c r="B122" s="49">
        <v>10</v>
      </c>
      <c r="C122" s="50" t="s">
        <v>644</v>
      </c>
      <c r="D122" s="47">
        <v>0</v>
      </c>
      <c r="E122" s="47">
        <v>750</v>
      </c>
      <c r="F122" s="41">
        <f t="shared" si="1"/>
        <v>-750</v>
      </c>
    </row>
    <row r="123" spans="1:6" ht="78.75" x14ac:dyDescent="0.2">
      <c r="A123" s="48" t="s">
        <v>710</v>
      </c>
      <c r="B123" s="49">
        <v>10</v>
      </c>
      <c r="C123" s="50" t="s">
        <v>608</v>
      </c>
      <c r="D123" s="47">
        <v>0</v>
      </c>
      <c r="E123" s="47">
        <v>0</v>
      </c>
      <c r="F123" s="41">
        <f t="shared" si="1"/>
        <v>0</v>
      </c>
    </row>
    <row r="124" spans="1:6" ht="146.25" x14ac:dyDescent="0.2">
      <c r="A124" s="48" t="s">
        <v>711</v>
      </c>
      <c r="B124" s="49">
        <v>10</v>
      </c>
      <c r="C124" s="50" t="s">
        <v>609</v>
      </c>
      <c r="D124" s="47">
        <v>0</v>
      </c>
      <c r="E124" s="47">
        <v>0</v>
      </c>
      <c r="F124" s="41">
        <f t="shared" si="1"/>
        <v>0</v>
      </c>
    </row>
    <row r="125" spans="1:6" ht="78.75" x14ac:dyDescent="0.2">
      <c r="A125" s="48" t="s">
        <v>719</v>
      </c>
      <c r="B125" s="49">
        <v>10</v>
      </c>
      <c r="C125" s="50" t="s">
        <v>720</v>
      </c>
      <c r="D125" s="47">
        <v>0</v>
      </c>
      <c r="E125" s="47">
        <v>0</v>
      </c>
      <c r="F125" s="41">
        <f t="shared" si="1"/>
        <v>0</v>
      </c>
    </row>
    <row r="126" spans="1:6" ht="112.5" x14ac:dyDescent="0.2">
      <c r="A126" s="48" t="s">
        <v>721</v>
      </c>
      <c r="B126" s="49">
        <v>10</v>
      </c>
      <c r="C126" s="50" t="s">
        <v>722</v>
      </c>
      <c r="D126" s="47">
        <v>0</v>
      </c>
      <c r="E126" s="47">
        <v>0</v>
      </c>
      <c r="F126" s="41">
        <f t="shared" si="1"/>
        <v>0</v>
      </c>
    </row>
    <row r="127" spans="1:6" ht="67.5" x14ac:dyDescent="0.2">
      <c r="A127" s="48" t="s">
        <v>746</v>
      </c>
      <c r="B127" s="49">
        <v>10</v>
      </c>
      <c r="C127" s="50" t="s">
        <v>747</v>
      </c>
      <c r="D127" s="47">
        <v>0</v>
      </c>
      <c r="E127" s="47">
        <v>0</v>
      </c>
      <c r="F127" s="41">
        <f t="shared" si="1"/>
        <v>0</v>
      </c>
    </row>
    <row r="128" spans="1:6" ht="101.25" x14ac:dyDescent="0.2">
      <c r="A128" s="48" t="s">
        <v>748</v>
      </c>
      <c r="B128" s="49">
        <v>10</v>
      </c>
      <c r="C128" s="50" t="s">
        <v>749</v>
      </c>
      <c r="D128" s="47">
        <v>0</v>
      </c>
      <c r="E128" s="47">
        <v>0</v>
      </c>
      <c r="F128" s="41">
        <f t="shared" si="1"/>
        <v>0</v>
      </c>
    </row>
    <row r="129" spans="1:6" ht="78.75" x14ac:dyDescent="0.2">
      <c r="A129" s="48" t="s">
        <v>712</v>
      </c>
      <c r="B129" s="49">
        <v>10</v>
      </c>
      <c r="C129" s="50" t="s">
        <v>595</v>
      </c>
      <c r="D129" s="47">
        <v>0</v>
      </c>
      <c r="E129" s="47">
        <v>0</v>
      </c>
      <c r="F129" s="41">
        <f t="shared" si="1"/>
        <v>0</v>
      </c>
    </row>
    <row r="130" spans="1:6" ht="112.5" x14ac:dyDescent="0.2">
      <c r="A130" s="48" t="s">
        <v>713</v>
      </c>
      <c r="B130" s="49">
        <v>10</v>
      </c>
      <c r="C130" s="50" t="s">
        <v>596</v>
      </c>
      <c r="D130" s="47">
        <v>0</v>
      </c>
      <c r="E130" s="47">
        <v>0</v>
      </c>
      <c r="F130" s="41">
        <f t="shared" si="1"/>
        <v>0</v>
      </c>
    </row>
    <row r="131" spans="1:6" ht="45" x14ac:dyDescent="0.2">
      <c r="A131" s="48" t="s">
        <v>597</v>
      </c>
      <c r="B131" s="49">
        <v>10</v>
      </c>
      <c r="C131" s="50" t="s">
        <v>598</v>
      </c>
      <c r="D131" s="47">
        <v>35000</v>
      </c>
      <c r="E131" s="47">
        <v>0</v>
      </c>
      <c r="F131" s="41">
        <f t="shared" si="1"/>
        <v>35000</v>
      </c>
    </row>
    <row r="132" spans="1:6" ht="67.5" x14ac:dyDescent="0.2">
      <c r="A132" s="48" t="s">
        <v>599</v>
      </c>
      <c r="B132" s="49">
        <v>10</v>
      </c>
      <c r="C132" s="50" t="s">
        <v>600</v>
      </c>
      <c r="D132" s="47">
        <v>35000</v>
      </c>
      <c r="E132" s="47">
        <v>0</v>
      </c>
      <c r="F132" s="41">
        <f t="shared" si="1"/>
        <v>35000</v>
      </c>
    </row>
    <row r="133" spans="1:6" ht="135" x14ac:dyDescent="0.2">
      <c r="A133" s="48" t="s">
        <v>561</v>
      </c>
      <c r="B133" s="49">
        <v>10</v>
      </c>
      <c r="C133" s="50" t="s">
        <v>607</v>
      </c>
      <c r="D133" s="47">
        <v>20000</v>
      </c>
      <c r="E133" s="47">
        <v>0</v>
      </c>
      <c r="F133" s="41">
        <f t="shared" si="1"/>
        <v>20000</v>
      </c>
    </row>
    <row r="134" spans="1:6" ht="67.5" x14ac:dyDescent="0.2">
      <c r="A134" s="48" t="s">
        <v>562</v>
      </c>
      <c r="B134" s="49">
        <v>10</v>
      </c>
      <c r="C134" s="50" t="s">
        <v>563</v>
      </c>
      <c r="D134" s="47">
        <v>20000</v>
      </c>
      <c r="E134" s="47">
        <v>0</v>
      </c>
      <c r="F134" s="41">
        <f t="shared" si="1"/>
        <v>20000</v>
      </c>
    </row>
    <row r="135" spans="1:6" ht="90" x14ac:dyDescent="0.2">
      <c r="A135" s="48" t="s">
        <v>564</v>
      </c>
      <c r="B135" s="49">
        <v>10</v>
      </c>
      <c r="C135" s="50" t="s">
        <v>565</v>
      </c>
      <c r="D135" s="47">
        <v>20000</v>
      </c>
      <c r="E135" s="47">
        <v>0</v>
      </c>
      <c r="F135" s="41">
        <f t="shared" si="1"/>
        <v>20000</v>
      </c>
    </row>
    <row r="136" spans="1:6" ht="45" x14ac:dyDescent="0.2">
      <c r="A136" s="48" t="s">
        <v>566</v>
      </c>
      <c r="B136" s="49">
        <v>10</v>
      </c>
      <c r="C136" s="50" t="s">
        <v>567</v>
      </c>
      <c r="D136" s="47">
        <v>0</v>
      </c>
      <c r="E136" s="47">
        <v>0</v>
      </c>
      <c r="F136" s="41">
        <f t="shared" si="1"/>
        <v>0</v>
      </c>
    </row>
    <row r="137" spans="1:6" ht="56.25" x14ac:dyDescent="0.2">
      <c r="A137" s="48" t="s">
        <v>568</v>
      </c>
      <c r="B137" s="49">
        <v>10</v>
      </c>
      <c r="C137" s="50" t="s">
        <v>569</v>
      </c>
      <c r="D137" s="47">
        <v>0</v>
      </c>
      <c r="E137" s="47">
        <v>0</v>
      </c>
      <c r="F137" s="41">
        <f t="shared" si="1"/>
        <v>0</v>
      </c>
    </row>
    <row r="138" spans="1:6" ht="22.5" x14ac:dyDescent="0.2">
      <c r="A138" s="48" t="s">
        <v>570</v>
      </c>
      <c r="B138" s="49">
        <v>10</v>
      </c>
      <c r="C138" s="50" t="s">
        <v>571</v>
      </c>
      <c r="D138" s="47">
        <v>155000</v>
      </c>
      <c r="E138" s="47">
        <v>0</v>
      </c>
      <c r="F138" s="41">
        <f t="shared" si="1"/>
        <v>155000</v>
      </c>
    </row>
    <row r="139" spans="1:6" ht="90" x14ac:dyDescent="0.2">
      <c r="A139" s="48" t="s">
        <v>572</v>
      </c>
      <c r="B139" s="49">
        <v>10</v>
      </c>
      <c r="C139" s="50" t="s">
        <v>573</v>
      </c>
      <c r="D139" s="47">
        <v>155000</v>
      </c>
      <c r="E139" s="47">
        <v>0</v>
      </c>
      <c r="F139" s="41">
        <f t="shared" si="1"/>
        <v>155000</v>
      </c>
    </row>
    <row r="140" spans="1:6" ht="90" x14ac:dyDescent="0.2">
      <c r="A140" s="48" t="s">
        <v>574</v>
      </c>
      <c r="B140" s="49">
        <v>10</v>
      </c>
      <c r="C140" s="50" t="s">
        <v>575</v>
      </c>
      <c r="D140" s="47">
        <v>155000</v>
      </c>
      <c r="E140" s="47">
        <v>0</v>
      </c>
      <c r="F140" s="41">
        <f t="shared" si="1"/>
        <v>155000</v>
      </c>
    </row>
    <row r="141" spans="1:6" ht="90" x14ac:dyDescent="0.2">
      <c r="A141" s="48" t="s">
        <v>576</v>
      </c>
      <c r="B141" s="49">
        <v>10</v>
      </c>
      <c r="C141" s="50" t="s">
        <v>577</v>
      </c>
      <c r="D141" s="47">
        <v>0</v>
      </c>
      <c r="E141" s="47">
        <v>0</v>
      </c>
      <c r="F141" s="41">
        <f t="shared" si="1"/>
        <v>0</v>
      </c>
    </row>
    <row r="142" spans="1:6" x14ac:dyDescent="0.2">
      <c r="A142" s="48" t="s">
        <v>329</v>
      </c>
      <c r="B142" s="49">
        <v>10</v>
      </c>
      <c r="C142" s="50" t="s">
        <v>330</v>
      </c>
      <c r="D142" s="47">
        <v>75000</v>
      </c>
      <c r="E142" s="47">
        <v>4241.8</v>
      </c>
      <c r="F142" s="41">
        <f t="shared" si="1"/>
        <v>70758.2</v>
      </c>
    </row>
    <row r="143" spans="1:6" x14ac:dyDescent="0.2">
      <c r="A143" s="48" t="s">
        <v>331</v>
      </c>
      <c r="B143" s="49">
        <v>10</v>
      </c>
      <c r="C143" s="50" t="s">
        <v>332</v>
      </c>
      <c r="D143" s="47">
        <v>0</v>
      </c>
      <c r="E143" s="47">
        <v>841.8</v>
      </c>
      <c r="F143" s="41">
        <f t="shared" si="1"/>
        <v>-841.8</v>
      </c>
    </row>
    <row r="144" spans="1:6" ht="33.75" x14ac:dyDescent="0.2">
      <c r="A144" s="48" t="s">
        <v>333</v>
      </c>
      <c r="B144" s="49">
        <v>10</v>
      </c>
      <c r="C144" s="50" t="s">
        <v>334</v>
      </c>
      <c r="D144" s="47">
        <v>0</v>
      </c>
      <c r="E144" s="47">
        <v>841.8</v>
      </c>
      <c r="F144" s="41">
        <f t="shared" si="1"/>
        <v>-841.8</v>
      </c>
    </row>
    <row r="145" spans="1:6" x14ac:dyDescent="0.2">
      <c r="A145" s="48" t="s">
        <v>663</v>
      </c>
      <c r="B145" s="49">
        <v>10</v>
      </c>
      <c r="C145" s="50" t="s">
        <v>664</v>
      </c>
      <c r="D145" s="47">
        <v>0</v>
      </c>
      <c r="E145" s="47">
        <v>0</v>
      </c>
      <c r="F145" s="41">
        <f t="shared" si="1"/>
        <v>0</v>
      </c>
    </row>
    <row r="146" spans="1:6" ht="22.5" x14ac:dyDescent="0.2">
      <c r="A146" s="48" t="s">
        <v>665</v>
      </c>
      <c r="B146" s="49">
        <v>10</v>
      </c>
      <c r="C146" s="50" t="s">
        <v>666</v>
      </c>
      <c r="D146" s="47">
        <v>0</v>
      </c>
      <c r="E146" s="47">
        <v>0</v>
      </c>
      <c r="F146" s="41">
        <f t="shared" si="1"/>
        <v>0</v>
      </c>
    </row>
    <row r="147" spans="1:6" x14ac:dyDescent="0.2">
      <c r="A147" s="48" t="s">
        <v>768</v>
      </c>
      <c r="B147" s="49">
        <v>10</v>
      </c>
      <c r="C147" s="50" t="s">
        <v>769</v>
      </c>
      <c r="D147" s="47">
        <v>75000</v>
      </c>
      <c r="E147" s="47">
        <v>3400</v>
      </c>
      <c r="F147" s="41">
        <f t="shared" si="1"/>
        <v>71600</v>
      </c>
    </row>
    <row r="148" spans="1:6" ht="22.5" x14ac:dyDescent="0.2">
      <c r="A148" s="48" t="s">
        <v>770</v>
      </c>
      <c r="B148" s="49">
        <v>10</v>
      </c>
      <c r="C148" s="50" t="s">
        <v>771</v>
      </c>
      <c r="D148" s="47">
        <v>75000</v>
      </c>
      <c r="E148" s="47">
        <v>3400</v>
      </c>
      <c r="F148" s="41">
        <f t="shared" si="1"/>
        <v>71600</v>
      </c>
    </row>
    <row r="149" spans="1:6" x14ac:dyDescent="0.2">
      <c r="A149" s="48" t="s">
        <v>104</v>
      </c>
      <c r="B149" s="49">
        <v>10</v>
      </c>
      <c r="C149" s="50" t="s">
        <v>105</v>
      </c>
      <c r="D149" s="47">
        <v>296949129.52999997</v>
      </c>
      <c r="E149" s="47">
        <v>19365917.41</v>
      </c>
      <c r="F149" s="41">
        <f t="shared" si="1"/>
        <v>277583212.11999995</v>
      </c>
    </row>
    <row r="150" spans="1:6" ht="45" x14ac:dyDescent="0.2">
      <c r="A150" s="48" t="s">
        <v>106</v>
      </c>
      <c r="B150" s="49">
        <v>10</v>
      </c>
      <c r="C150" s="50" t="s">
        <v>107</v>
      </c>
      <c r="D150" s="47">
        <v>296949129.52999997</v>
      </c>
      <c r="E150" s="47">
        <v>19620959.359999999</v>
      </c>
      <c r="F150" s="41">
        <f t="shared" si="1"/>
        <v>277328170.16999996</v>
      </c>
    </row>
    <row r="151" spans="1:6" ht="22.5" x14ac:dyDescent="0.2">
      <c r="A151" s="48" t="s">
        <v>195</v>
      </c>
      <c r="B151" s="49">
        <v>10</v>
      </c>
      <c r="C151" s="50" t="s">
        <v>499</v>
      </c>
      <c r="D151" s="47">
        <v>80432100</v>
      </c>
      <c r="E151" s="47">
        <v>8700000</v>
      </c>
      <c r="F151" s="41">
        <f t="shared" si="1"/>
        <v>71732100</v>
      </c>
    </row>
    <row r="152" spans="1:6" ht="22.5" x14ac:dyDescent="0.2">
      <c r="A152" s="48" t="s">
        <v>108</v>
      </c>
      <c r="B152" s="49">
        <v>10</v>
      </c>
      <c r="C152" s="50" t="s">
        <v>500</v>
      </c>
      <c r="D152" s="47">
        <v>64540100</v>
      </c>
      <c r="E152" s="47">
        <v>7376000</v>
      </c>
      <c r="F152" s="41">
        <f t="shared" si="1"/>
        <v>57164100</v>
      </c>
    </row>
    <row r="153" spans="1:6" ht="45" x14ac:dyDescent="0.2">
      <c r="A153" s="48" t="s">
        <v>578</v>
      </c>
      <c r="B153" s="49">
        <v>10</v>
      </c>
      <c r="C153" s="50" t="s">
        <v>501</v>
      </c>
      <c r="D153" s="47">
        <v>64540100</v>
      </c>
      <c r="E153" s="47">
        <v>7376000</v>
      </c>
      <c r="F153" s="41">
        <f t="shared" si="1"/>
        <v>57164100</v>
      </c>
    </row>
    <row r="154" spans="1:6" ht="33.75" x14ac:dyDescent="0.2">
      <c r="A154" s="48" t="s">
        <v>667</v>
      </c>
      <c r="B154" s="49">
        <v>10</v>
      </c>
      <c r="C154" s="50" t="s">
        <v>668</v>
      </c>
      <c r="D154" s="47">
        <v>15892000</v>
      </c>
      <c r="E154" s="47">
        <v>1324000</v>
      </c>
      <c r="F154" s="41">
        <f t="shared" si="1"/>
        <v>14568000</v>
      </c>
    </row>
    <row r="155" spans="1:6" ht="33.75" x14ac:dyDescent="0.2">
      <c r="A155" s="48" t="s">
        <v>669</v>
      </c>
      <c r="B155" s="49">
        <v>10</v>
      </c>
      <c r="C155" s="50" t="s">
        <v>670</v>
      </c>
      <c r="D155" s="47">
        <v>15892000</v>
      </c>
      <c r="E155" s="47">
        <v>1324000</v>
      </c>
      <c r="F155" s="41">
        <f t="shared" si="1"/>
        <v>14568000</v>
      </c>
    </row>
    <row r="156" spans="1:6" ht="33.75" x14ac:dyDescent="0.2">
      <c r="A156" s="48" t="s">
        <v>671</v>
      </c>
      <c r="B156" s="49">
        <v>10</v>
      </c>
      <c r="C156" s="50" t="s">
        <v>672</v>
      </c>
      <c r="D156" s="47">
        <v>0</v>
      </c>
      <c r="E156" s="47">
        <v>0</v>
      </c>
      <c r="F156" s="41">
        <f t="shared" si="1"/>
        <v>0</v>
      </c>
    </row>
    <row r="157" spans="1:6" ht="56.25" x14ac:dyDescent="0.2">
      <c r="A157" s="48" t="s">
        <v>673</v>
      </c>
      <c r="B157" s="49">
        <v>10</v>
      </c>
      <c r="C157" s="50" t="s">
        <v>674</v>
      </c>
      <c r="D157" s="47">
        <v>0</v>
      </c>
      <c r="E157" s="47">
        <v>0</v>
      </c>
      <c r="F157" s="41">
        <f t="shared" si="1"/>
        <v>0</v>
      </c>
    </row>
    <row r="158" spans="1:6" ht="33.75" x14ac:dyDescent="0.2">
      <c r="A158" s="48" t="s">
        <v>645</v>
      </c>
      <c r="B158" s="49">
        <v>10</v>
      </c>
      <c r="C158" s="50" t="s">
        <v>646</v>
      </c>
      <c r="D158" s="47">
        <v>0</v>
      </c>
      <c r="E158" s="47">
        <v>0</v>
      </c>
      <c r="F158" s="41">
        <f t="shared" si="1"/>
        <v>0</v>
      </c>
    </row>
    <row r="159" spans="1:6" ht="45" x14ac:dyDescent="0.2">
      <c r="A159" s="48" t="s">
        <v>647</v>
      </c>
      <c r="B159" s="49">
        <v>10</v>
      </c>
      <c r="C159" s="50" t="s">
        <v>648</v>
      </c>
      <c r="D159" s="47">
        <v>0</v>
      </c>
      <c r="E159" s="47">
        <v>0</v>
      </c>
      <c r="F159" s="41">
        <f t="shared" si="1"/>
        <v>0</v>
      </c>
    </row>
    <row r="160" spans="1:6" x14ac:dyDescent="0.2">
      <c r="A160" s="48" t="s">
        <v>621</v>
      </c>
      <c r="B160" s="49">
        <v>10</v>
      </c>
      <c r="C160" s="50" t="s">
        <v>622</v>
      </c>
      <c r="D160" s="47">
        <v>0</v>
      </c>
      <c r="E160" s="47">
        <v>0</v>
      </c>
      <c r="F160" s="41">
        <f t="shared" si="1"/>
        <v>0</v>
      </c>
    </row>
    <row r="161" spans="1:6" ht="22.5" x14ac:dyDescent="0.2">
      <c r="A161" s="48" t="s">
        <v>623</v>
      </c>
      <c r="B161" s="49">
        <v>10</v>
      </c>
      <c r="C161" s="50" t="s">
        <v>624</v>
      </c>
      <c r="D161" s="47">
        <v>0</v>
      </c>
      <c r="E161" s="47">
        <v>0</v>
      </c>
      <c r="F161" s="41">
        <f t="shared" si="1"/>
        <v>0</v>
      </c>
    </row>
    <row r="162" spans="1:6" ht="33.75" x14ac:dyDescent="0.2">
      <c r="A162" s="48" t="s">
        <v>274</v>
      </c>
      <c r="B162" s="49">
        <v>10</v>
      </c>
      <c r="C162" s="50" t="s">
        <v>502</v>
      </c>
      <c r="D162" s="47">
        <v>48215109.530000001</v>
      </c>
      <c r="E162" s="47">
        <v>0</v>
      </c>
      <c r="F162" s="41">
        <f t="shared" si="1"/>
        <v>48215109.530000001</v>
      </c>
    </row>
    <row r="163" spans="1:6" ht="78.75" x14ac:dyDescent="0.2">
      <c r="A163" s="48" t="s">
        <v>109</v>
      </c>
      <c r="B163" s="49">
        <v>10</v>
      </c>
      <c r="C163" s="50" t="s">
        <v>503</v>
      </c>
      <c r="D163" s="47">
        <v>30000000</v>
      </c>
      <c r="E163" s="47">
        <v>0</v>
      </c>
      <c r="F163" s="41">
        <f t="shared" si="1"/>
        <v>30000000</v>
      </c>
    </row>
    <row r="164" spans="1:6" ht="78.75" x14ac:dyDescent="0.2">
      <c r="A164" s="48" t="s">
        <v>110</v>
      </c>
      <c r="B164" s="49">
        <v>10</v>
      </c>
      <c r="C164" s="50" t="s">
        <v>504</v>
      </c>
      <c r="D164" s="47">
        <v>30000000</v>
      </c>
      <c r="E164" s="47">
        <v>0</v>
      </c>
      <c r="F164" s="41">
        <f t="shared" si="1"/>
        <v>30000000</v>
      </c>
    </row>
    <row r="165" spans="1:6" ht="123.75" x14ac:dyDescent="0.2">
      <c r="A165" s="48" t="s">
        <v>772</v>
      </c>
      <c r="B165" s="49">
        <v>10</v>
      </c>
      <c r="C165" s="50" t="s">
        <v>505</v>
      </c>
      <c r="D165" s="47">
        <v>0</v>
      </c>
      <c r="E165" s="47">
        <v>0</v>
      </c>
      <c r="F165" s="41">
        <f t="shared" si="1"/>
        <v>0</v>
      </c>
    </row>
    <row r="166" spans="1:6" ht="123.75" x14ac:dyDescent="0.2">
      <c r="A166" s="48" t="s">
        <v>773</v>
      </c>
      <c r="B166" s="49">
        <v>10</v>
      </c>
      <c r="C166" s="50" t="s">
        <v>506</v>
      </c>
      <c r="D166" s="47">
        <v>0</v>
      </c>
      <c r="E166" s="47">
        <v>0</v>
      </c>
      <c r="F166" s="41">
        <f t="shared" si="1"/>
        <v>0</v>
      </c>
    </row>
    <row r="167" spans="1:6" ht="101.25" x14ac:dyDescent="0.2">
      <c r="A167" s="48" t="s">
        <v>335</v>
      </c>
      <c r="B167" s="49">
        <v>10</v>
      </c>
      <c r="C167" s="50" t="s">
        <v>507</v>
      </c>
      <c r="D167" s="47">
        <v>0</v>
      </c>
      <c r="E167" s="47">
        <v>0</v>
      </c>
      <c r="F167" s="41">
        <f t="shared" si="1"/>
        <v>0</v>
      </c>
    </row>
    <row r="168" spans="1:6" ht="101.25" x14ac:dyDescent="0.2">
      <c r="A168" s="48" t="s">
        <v>336</v>
      </c>
      <c r="B168" s="49">
        <v>10</v>
      </c>
      <c r="C168" s="50" t="s">
        <v>508</v>
      </c>
      <c r="D168" s="47">
        <v>0</v>
      </c>
      <c r="E168" s="47">
        <v>0</v>
      </c>
      <c r="F168" s="41">
        <f t="shared" si="1"/>
        <v>0</v>
      </c>
    </row>
    <row r="169" spans="1:6" ht="22.5" x14ac:dyDescent="0.2">
      <c r="A169" s="48" t="s">
        <v>675</v>
      </c>
      <c r="B169" s="49">
        <v>10</v>
      </c>
      <c r="C169" s="50" t="s">
        <v>676</v>
      </c>
      <c r="D169" s="47">
        <v>0</v>
      </c>
      <c r="E169" s="47">
        <v>0</v>
      </c>
      <c r="F169" s="41">
        <f t="shared" si="1"/>
        <v>0</v>
      </c>
    </row>
    <row r="170" spans="1:6" ht="33.75" x14ac:dyDescent="0.2">
      <c r="A170" s="48" t="s">
        <v>677</v>
      </c>
      <c r="B170" s="49">
        <v>10</v>
      </c>
      <c r="C170" s="50" t="s">
        <v>678</v>
      </c>
      <c r="D170" s="47">
        <v>0</v>
      </c>
      <c r="E170" s="47">
        <v>0</v>
      </c>
      <c r="F170" s="41">
        <f t="shared" si="1"/>
        <v>0</v>
      </c>
    </row>
    <row r="171" spans="1:6" ht="45" x14ac:dyDescent="0.2">
      <c r="A171" s="48" t="s">
        <v>679</v>
      </c>
      <c r="B171" s="49">
        <v>10</v>
      </c>
      <c r="C171" s="50" t="s">
        <v>680</v>
      </c>
      <c r="D171" s="47">
        <v>0</v>
      </c>
      <c r="E171" s="47">
        <v>0</v>
      </c>
      <c r="F171" s="41">
        <f t="shared" si="1"/>
        <v>0</v>
      </c>
    </row>
    <row r="172" spans="1:6" ht="56.25" x14ac:dyDescent="0.2">
      <c r="A172" s="48" t="s">
        <v>681</v>
      </c>
      <c r="B172" s="49">
        <v>10</v>
      </c>
      <c r="C172" s="50" t="s">
        <v>682</v>
      </c>
      <c r="D172" s="47">
        <v>0</v>
      </c>
      <c r="E172" s="47">
        <v>0</v>
      </c>
      <c r="F172" s="41">
        <f t="shared" si="1"/>
        <v>0</v>
      </c>
    </row>
    <row r="173" spans="1:6" ht="45" x14ac:dyDescent="0.2">
      <c r="A173" s="48" t="s">
        <v>774</v>
      </c>
      <c r="B173" s="49">
        <v>10</v>
      </c>
      <c r="C173" s="50" t="s">
        <v>723</v>
      </c>
      <c r="D173" s="47">
        <v>0</v>
      </c>
      <c r="E173" s="47">
        <v>0</v>
      </c>
      <c r="F173" s="41">
        <f t="shared" si="1"/>
        <v>0</v>
      </c>
    </row>
    <row r="174" spans="1:6" ht="45" x14ac:dyDescent="0.2">
      <c r="A174" s="48" t="s">
        <v>775</v>
      </c>
      <c r="B174" s="49">
        <v>10</v>
      </c>
      <c r="C174" s="50" t="s">
        <v>724</v>
      </c>
      <c r="D174" s="47">
        <v>0</v>
      </c>
      <c r="E174" s="47">
        <v>0</v>
      </c>
      <c r="F174" s="41">
        <f t="shared" si="1"/>
        <v>0</v>
      </c>
    </row>
    <row r="175" spans="1:6" ht="67.5" x14ac:dyDescent="0.2">
      <c r="A175" s="48" t="s">
        <v>601</v>
      </c>
      <c r="B175" s="49">
        <v>10</v>
      </c>
      <c r="C175" s="50" t="s">
        <v>602</v>
      </c>
      <c r="D175" s="47">
        <v>7017000</v>
      </c>
      <c r="E175" s="47">
        <v>0</v>
      </c>
      <c r="F175" s="41">
        <f t="shared" si="1"/>
        <v>7017000</v>
      </c>
    </row>
    <row r="176" spans="1:6" ht="67.5" x14ac:dyDescent="0.2">
      <c r="A176" s="48" t="s">
        <v>603</v>
      </c>
      <c r="B176" s="49">
        <v>10</v>
      </c>
      <c r="C176" s="50" t="s">
        <v>604</v>
      </c>
      <c r="D176" s="47">
        <v>7017000</v>
      </c>
      <c r="E176" s="47">
        <v>0</v>
      </c>
      <c r="F176" s="41">
        <f t="shared" si="1"/>
        <v>7017000</v>
      </c>
    </row>
    <row r="177" spans="1:6" ht="33.75" x14ac:dyDescent="0.2">
      <c r="A177" s="48" t="s">
        <v>552</v>
      </c>
      <c r="B177" s="49">
        <v>10</v>
      </c>
      <c r="C177" s="50" t="s">
        <v>553</v>
      </c>
      <c r="D177" s="47">
        <v>526631.53</v>
      </c>
      <c r="E177" s="47">
        <v>0</v>
      </c>
      <c r="F177" s="41">
        <f t="shared" si="1"/>
        <v>526631.53</v>
      </c>
    </row>
    <row r="178" spans="1:6" ht="33.75" x14ac:dyDescent="0.2">
      <c r="A178" s="48" t="s">
        <v>554</v>
      </c>
      <c r="B178" s="49">
        <v>10</v>
      </c>
      <c r="C178" s="50" t="s">
        <v>555</v>
      </c>
      <c r="D178" s="47">
        <v>526631.53</v>
      </c>
      <c r="E178" s="47">
        <v>0</v>
      </c>
      <c r="F178" s="41">
        <f t="shared" si="1"/>
        <v>526631.53</v>
      </c>
    </row>
    <row r="179" spans="1:6" ht="22.5" x14ac:dyDescent="0.2">
      <c r="A179" s="48" t="s">
        <v>683</v>
      </c>
      <c r="B179" s="49">
        <v>10</v>
      </c>
      <c r="C179" s="50" t="s">
        <v>684</v>
      </c>
      <c r="D179" s="47">
        <v>47500</v>
      </c>
      <c r="E179" s="47">
        <v>0</v>
      </c>
      <c r="F179" s="41">
        <f t="shared" si="1"/>
        <v>47500</v>
      </c>
    </row>
    <row r="180" spans="1:6" ht="22.5" x14ac:dyDescent="0.2">
      <c r="A180" s="48" t="s">
        <v>685</v>
      </c>
      <c r="B180" s="49">
        <v>10</v>
      </c>
      <c r="C180" s="50" t="s">
        <v>686</v>
      </c>
      <c r="D180" s="47">
        <v>47500</v>
      </c>
      <c r="E180" s="47">
        <v>0</v>
      </c>
      <c r="F180" s="41">
        <f t="shared" si="1"/>
        <v>47500</v>
      </c>
    </row>
    <row r="181" spans="1:6" ht="33.75" x14ac:dyDescent="0.2">
      <c r="A181" s="48" t="s">
        <v>509</v>
      </c>
      <c r="B181" s="49">
        <v>10</v>
      </c>
      <c r="C181" s="50" t="s">
        <v>510</v>
      </c>
      <c r="D181" s="47">
        <v>8667270</v>
      </c>
      <c r="E181" s="47">
        <v>0</v>
      </c>
      <c r="F181" s="41">
        <f t="shared" si="1"/>
        <v>8667270</v>
      </c>
    </row>
    <row r="182" spans="1:6" ht="33.75" x14ac:dyDescent="0.2">
      <c r="A182" s="48" t="s">
        <v>511</v>
      </c>
      <c r="B182" s="49">
        <v>10</v>
      </c>
      <c r="C182" s="50" t="s">
        <v>512</v>
      </c>
      <c r="D182" s="47">
        <v>8667270</v>
      </c>
      <c r="E182" s="47">
        <v>0</v>
      </c>
      <c r="F182" s="41">
        <f t="shared" si="1"/>
        <v>8667270</v>
      </c>
    </row>
    <row r="183" spans="1:6" ht="33.75" x14ac:dyDescent="0.2">
      <c r="A183" s="48" t="s">
        <v>579</v>
      </c>
      <c r="B183" s="49">
        <v>10</v>
      </c>
      <c r="C183" s="50" t="s">
        <v>580</v>
      </c>
      <c r="D183" s="47">
        <v>1101350</v>
      </c>
      <c r="E183" s="47">
        <v>0</v>
      </c>
      <c r="F183" s="41">
        <f t="shared" si="1"/>
        <v>1101350</v>
      </c>
    </row>
    <row r="184" spans="1:6" ht="33.75" x14ac:dyDescent="0.2">
      <c r="A184" s="48" t="s">
        <v>581</v>
      </c>
      <c r="B184" s="49">
        <v>10</v>
      </c>
      <c r="C184" s="50" t="s">
        <v>582</v>
      </c>
      <c r="D184" s="47">
        <v>1101350</v>
      </c>
      <c r="E184" s="47">
        <v>0</v>
      </c>
      <c r="F184" s="41">
        <f t="shared" si="1"/>
        <v>1101350</v>
      </c>
    </row>
    <row r="185" spans="1:6" x14ac:dyDescent="0.2">
      <c r="A185" s="48" t="s">
        <v>111</v>
      </c>
      <c r="B185" s="49">
        <v>10</v>
      </c>
      <c r="C185" s="50" t="s">
        <v>513</v>
      </c>
      <c r="D185" s="47">
        <v>855358</v>
      </c>
      <c r="E185" s="47">
        <v>0</v>
      </c>
      <c r="F185" s="41">
        <f t="shared" si="1"/>
        <v>855358</v>
      </c>
    </row>
    <row r="186" spans="1:6" ht="22.5" x14ac:dyDescent="0.2">
      <c r="A186" s="48" t="s">
        <v>112</v>
      </c>
      <c r="B186" s="49">
        <v>10</v>
      </c>
      <c r="C186" s="50" t="s">
        <v>514</v>
      </c>
      <c r="D186" s="47">
        <v>855358</v>
      </c>
      <c r="E186" s="47">
        <v>0</v>
      </c>
      <c r="F186" s="41">
        <f t="shared" si="1"/>
        <v>855358</v>
      </c>
    </row>
    <row r="187" spans="1:6" ht="22.5" x14ac:dyDescent="0.2">
      <c r="A187" s="48" t="s">
        <v>196</v>
      </c>
      <c r="B187" s="49">
        <v>10</v>
      </c>
      <c r="C187" s="50" t="s">
        <v>515</v>
      </c>
      <c r="D187" s="47">
        <v>160812140</v>
      </c>
      <c r="E187" s="47">
        <v>10920959.359999999</v>
      </c>
      <c r="F187" s="41">
        <f t="shared" si="1"/>
        <v>149891180.63999999</v>
      </c>
    </row>
    <row r="188" spans="1:6" ht="33.75" x14ac:dyDescent="0.2">
      <c r="A188" s="48" t="s">
        <v>275</v>
      </c>
      <c r="B188" s="49">
        <v>10</v>
      </c>
      <c r="C188" s="50" t="s">
        <v>516</v>
      </c>
      <c r="D188" s="47">
        <v>10779956</v>
      </c>
      <c r="E188" s="47">
        <v>932769</v>
      </c>
      <c r="F188" s="41">
        <f t="shared" si="1"/>
        <v>9847187</v>
      </c>
    </row>
    <row r="189" spans="1:6" ht="45" x14ac:dyDescent="0.2">
      <c r="A189" s="48" t="s">
        <v>113</v>
      </c>
      <c r="B189" s="49">
        <v>10</v>
      </c>
      <c r="C189" s="50" t="s">
        <v>517</v>
      </c>
      <c r="D189" s="47">
        <v>10779956</v>
      </c>
      <c r="E189" s="47">
        <v>932769</v>
      </c>
      <c r="F189" s="41">
        <f t="shared" si="1"/>
        <v>9847187</v>
      </c>
    </row>
    <row r="190" spans="1:6" ht="67.5" x14ac:dyDescent="0.2">
      <c r="A190" s="48" t="s">
        <v>776</v>
      </c>
      <c r="B190" s="49">
        <v>10</v>
      </c>
      <c r="C190" s="50" t="s">
        <v>518</v>
      </c>
      <c r="D190" s="47">
        <v>10536800</v>
      </c>
      <c r="E190" s="47">
        <v>733177.9</v>
      </c>
      <c r="F190" s="41">
        <f t="shared" si="1"/>
        <v>9803622.0999999996</v>
      </c>
    </row>
    <row r="191" spans="1:6" ht="78.75" x14ac:dyDescent="0.2">
      <c r="A191" s="48" t="s">
        <v>777</v>
      </c>
      <c r="B191" s="49">
        <v>10</v>
      </c>
      <c r="C191" s="50" t="s">
        <v>519</v>
      </c>
      <c r="D191" s="47">
        <v>10536800</v>
      </c>
      <c r="E191" s="47">
        <v>733177.9</v>
      </c>
      <c r="F191" s="41">
        <f t="shared" ref="F191:F218" si="2">D191-E191</f>
        <v>9803622.0999999996</v>
      </c>
    </row>
    <row r="192" spans="1:6" ht="45" x14ac:dyDescent="0.2">
      <c r="A192" s="48" t="s">
        <v>714</v>
      </c>
      <c r="B192" s="49">
        <v>10</v>
      </c>
      <c r="C192" s="50" t="s">
        <v>520</v>
      </c>
      <c r="D192" s="47">
        <v>769984</v>
      </c>
      <c r="E192" s="47">
        <v>7112.46</v>
      </c>
      <c r="F192" s="41">
        <f t="shared" si="2"/>
        <v>762871.54</v>
      </c>
    </row>
    <row r="193" spans="1:6" ht="56.25" x14ac:dyDescent="0.2">
      <c r="A193" s="48" t="s">
        <v>715</v>
      </c>
      <c r="B193" s="49">
        <v>10</v>
      </c>
      <c r="C193" s="50" t="s">
        <v>521</v>
      </c>
      <c r="D193" s="47">
        <v>769984</v>
      </c>
      <c r="E193" s="47">
        <v>7112.46</v>
      </c>
      <c r="F193" s="41">
        <f t="shared" si="2"/>
        <v>762871.54</v>
      </c>
    </row>
    <row r="194" spans="1:6" ht="67.5" x14ac:dyDescent="0.2">
      <c r="A194" s="48" t="s">
        <v>284</v>
      </c>
      <c r="B194" s="49">
        <v>10</v>
      </c>
      <c r="C194" s="50" t="s">
        <v>522</v>
      </c>
      <c r="D194" s="47">
        <v>10700</v>
      </c>
      <c r="E194" s="47">
        <v>0</v>
      </c>
      <c r="F194" s="41">
        <f t="shared" si="2"/>
        <v>10700</v>
      </c>
    </row>
    <row r="195" spans="1:6" ht="67.5" x14ac:dyDescent="0.2">
      <c r="A195" s="48" t="s">
        <v>523</v>
      </c>
      <c r="B195" s="49">
        <v>10</v>
      </c>
      <c r="C195" s="50" t="s">
        <v>524</v>
      </c>
      <c r="D195" s="47">
        <v>10700</v>
      </c>
      <c r="E195" s="47">
        <v>0</v>
      </c>
      <c r="F195" s="41">
        <f t="shared" si="2"/>
        <v>10700</v>
      </c>
    </row>
    <row r="196" spans="1:6" x14ac:dyDescent="0.2">
      <c r="A196" s="48" t="s">
        <v>114</v>
      </c>
      <c r="B196" s="49">
        <v>10</v>
      </c>
      <c r="C196" s="50" t="s">
        <v>525</v>
      </c>
      <c r="D196" s="47">
        <v>138714700</v>
      </c>
      <c r="E196" s="47">
        <v>9247900</v>
      </c>
      <c r="F196" s="41">
        <f t="shared" si="2"/>
        <v>129466800</v>
      </c>
    </row>
    <row r="197" spans="1:6" ht="22.5" x14ac:dyDescent="0.2">
      <c r="A197" s="48" t="s">
        <v>115</v>
      </c>
      <c r="B197" s="49">
        <v>10</v>
      </c>
      <c r="C197" s="50" t="s">
        <v>526</v>
      </c>
      <c r="D197" s="47">
        <v>138714700</v>
      </c>
      <c r="E197" s="47">
        <v>9247900</v>
      </c>
      <c r="F197" s="41">
        <f t="shared" si="2"/>
        <v>129466800</v>
      </c>
    </row>
    <row r="198" spans="1:6" x14ac:dyDescent="0.2">
      <c r="A198" s="48" t="s">
        <v>337</v>
      </c>
      <c r="B198" s="49">
        <v>10</v>
      </c>
      <c r="C198" s="50" t="s">
        <v>527</v>
      </c>
      <c r="D198" s="47">
        <v>7489780</v>
      </c>
      <c r="E198" s="47">
        <v>0</v>
      </c>
      <c r="F198" s="41">
        <f t="shared" si="2"/>
        <v>7489780</v>
      </c>
    </row>
    <row r="199" spans="1:6" ht="90" x14ac:dyDescent="0.2">
      <c r="A199" s="48" t="s">
        <v>761</v>
      </c>
      <c r="B199" s="49">
        <v>10</v>
      </c>
      <c r="C199" s="50" t="s">
        <v>762</v>
      </c>
      <c r="D199" s="47">
        <v>0</v>
      </c>
      <c r="E199" s="47">
        <v>0</v>
      </c>
      <c r="F199" s="41">
        <f t="shared" si="2"/>
        <v>0</v>
      </c>
    </row>
    <row r="200" spans="1:6" ht="90" x14ac:dyDescent="0.2">
      <c r="A200" s="48" t="s">
        <v>763</v>
      </c>
      <c r="B200" s="49">
        <v>10</v>
      </c>
      <c r="C200" s="50" t="s">
        <v>764</v>
      </c>
      <c r="D200" s="47">
        <v>0</v>
      </c>
      <c r="E200" s="47">
        <v>0</v>
      </c>
      <c r="F200" s="41">
        <f t="shared" si="2"/>
        <v>0</v>
      </c>
    </row>
    <row r="201" spans="1:6" ht="146.25" x14ac:dyDescent="0.2">
      <c r="A201" s="48" t="s">
        <v>778</v>
      </c>
      <c r="B201" s="49">
        <v>10</v>
      </c>
      <c r="C201" s="50" t="s">
        <v>591</v>
      </c>
      <c r="D201" s="47">
        <v>6874600</v>
      </c>
      <c r="E201" s="47">
        <v>0</v>
      </c>
      <c r="F201" s="41">
        <f t="shared" si="2"/>
        <v>6874600</v>
      </c>
    </row>
    <row r="202" spans="1:6" ht="157.5" x14ac:dyDescent="0.2">
      <c r="A202" s="48" t="s">
        <v>779</v>
      </c>
      <c r="B202" s="49">
        <v>10</v>
      </c>
      <c r="C202" s="50" t="s">
        <v>592</v>
      </c>
      <c r="D202" s="47">
        <v>6874600</v>
      </c>
      <c r="E202" s="47">
        <v>0</v>
      </c>
      <c r="F202" s="41">
        <f t="shared" si="2"/>
        <v>6874600</v>
      </c>
    </row>
    <row r="203" spans="1:6" ht="33.75" x14ac:dyDescent="0.2">
      <c r="A203" s="48" t="s">
        <v>737</v>
      </c>
      <c r="B203" s="49">
        <v>10</v>
      </c>
      <c r="C203" s="50" t="s">
        <v>738</v>
      </c>
      <c r="D203" s="47">
        <v>0</v>
      </c>
      <c r="E203" s="47">
        <v>0</v>
      </c>
      <c r="F203" s="41">
        <f t="shared" si="2"/>
        <v>0</v>
      </c>
    </row>
    <row r="204" spans="1:6" ht="45" x14ac:dyDescent="0.2">
      <c r="A204" s="48" t="s">
        <v>739</v>
      </c>
      <c r="B204" s="49">
        <v>10</v>
      </c>
      <c r="C204" s="50" t="s">
        <v>740</v>
      </c>
      <c r="D204" s="47">
        <v>0</v>
      </c>
      <c r="E204" s="47">
        <v>0</v>
      </c>
      <c r="F204" s="41">
        <f t="shared" si="2"/>
        <v>0</v>
      </c>
    </row>
    <row r="205" spans="1:6" ht="22.5" x14ac:dyDescent="0.2">
      <c r="A205" s="48" t="s">
        <v>338</v>
      </c>
      <c r="B205" s="49">
        <v>10</v>
      </c>
      <c r="C205" s="50" t="s">
        <v>528</v>
      </c>
      <c r="D205" s="47">
        <v>615180</v>
      </c>
      <c r="E205" s="47">
        <v>0</v>
      </c>
      <c r="F205" s="41">
        <f t="shared" si="2"/>
        <v>615180</v>
      </c>
    </row>
    <row r="206" spans="1:6" ht="33.75" x14ac:dyDescent="0.2">
      <c r="A206" s="48" t="s">
        <v>339</v>
      </c>
      <c r="B206" s="49">
        <v>10</v>
      </c>
      <c r="C206" s="50" t="s">
        <v>529</v>
      </c>
      <c r="D206" s="47">
        <v>615180</v>
      </c>
      <c r="E206" s="47">
        <v>0</v>
      </c>
      <c r="F206" s="41">
        <f t="shared" si="2"/>
        <v>615180</v>
      </c>
    </row>
    <row r="207" spans="1:6" ht="22.5" x14ac:dyDescent="0.2">
      <c r="A207" s="48" t="s">
        <v>687</v>
      </c>
      <c r="B207" s="49">
        <v>10</v>
      </c>
      <c r="C207" s="50" t="s">
        <v>688</v>
      </c>
      <c r="D207" s="47">
        <v>0</v>
      </c>
      <c r="E207" s="47">
        <v>0</v>
      </c>
      <c r="F207" s="41">
        <f t="shared" si="2"/>
        <v>0</v>
      </c>
    </row>
    <row r="208" spans="1:6" ht="22.5" x14ac:dyDescent="0.2">
      <c r="A208" s="48" t="s">
        <v>689</v>
      </c>
      <c r="B208" s="49">
        <v>10</v>
      </c>
      <c r="C208" s="50" t="s">
        <v>690</v>
      </c>
      <c r="D208" s="47">
        <v>0</v>
      </c>
      <c r="E208" s="47">
        <v>0</v>
      </c>
      <c r="F208" s="41">
        <f t="shared" si="2"/>
        <v>0</v>
      </c>
    </row>
    <row r="209" spans="1:6" ht="90" x14ac:dyDescent="0.2">
      <c r="A209" s="48" t="s">
        <v>691</v>
      </c>
      <c r="B209" s="49">
        <v>10</v>
      </c>
      <c r="C209" s="50" t="s">
        <v>692</v>
      </c>
      <c r="D209" s="47">
        <v>0</v>
      </c>
      <c r="E209" s="47">
        <v>0</v>
      </c>
      <c r="F209" s="41">
        <f t="shared" si="2"/>
        <v>0</v>
      </c>
    </row>
    <row r="210" spans="1:6" ht="22.5" x14ac:dyDescent="0.2">
      <c r="A210" s="48" t="s">
        <v>689</v>
      </c>
      <c r="B210" s="49">
        <v>10</v>
      </c>
      <c r="C210" s="50" t="s">
        <v>693</v>
      </c>
      <c r="D210" s="47">
        <v>0</v>
      </c>
      <c r="E210" s="47">
        <v>0</v>
      </c>
      <c r="F210" s="41">
        <f t="shared" si="2"/>
        <v>0</v>
      </c>
    </row>
    <row r="211" spans="1:6" ht="135" x14ac:dyDescent="0.2">
      <c r="A211" s="48" t="s">
        <v>780</v>
      </c>
      <c r="B211" s="49">
        <v>10</v>
      </c>
      <c r="C211" s="50" t="s">
        <v>781</v>
      </c>
      <c r="D211" s="47">
        <v>0</v>
      </c>
      <c r="E211" s="47">
        <v>-18179.419999999998</v>
      </c>
      <c r="F211" s="41">
        <f t="shared" si="2"/>
        <v>18179.419999999998</v>
      </c>
    </row>
    <row r="212" spans="1:6" ht="112.5" x14ac:dyDescent="0.2">
      <c r="A212" s="48" t="s">
        <v>782</v>
      </c>
      <c r="B212" s="49">
        <v>10</v>
      </c>
      <c r="C212" s="50" t="s">
        <v>783</v>
      </c>
      <c r="D212" s="47">
        <v>0</v>
      </c>
      <c r="E212" s="47">
        <v>-18179.419999999998</v>
      </c>
      <c r="F212" s="41">
        <f t="shared" si="2"/>
        <v>18179.419999999998</v>
      </c>
    </row>
    <row r="213" spans="1:6" ht="56.25" x14ac:dyDescent="0.2">
      <c r="A213" s="48" t="s">
        <v>116</v>
      </c>
      <c r="B213" s="49">
        <v>10</v>
      </c>
      <c r="C213" s="50" t="s">
        <v>117</v>
      </c>
      <c r="D213" s="47">
        <v>0</v>
      </c>
      <c r="E213" s="47">
        <v>-236862.53</v>
      </c>
      <c r="F213" s="41">
        <f t="shared" si="2"/>
        <v>236862.53</v>
      </c>
    </row>
    <row r="214" spans="1:6" ht="45" x14ac:dyDescent="0.2">
      <c r="A214" s="48" t="s">
        <v>633</v>
      </c>
      <c r="B214" s="49">
        <v>10</v>
      </c>
      <c r="C214" s="50" t="s">
        <v>634</v>
      </c>
      <c r="D214" s="47">
        <v>0</v>
      </c>
      <c r="E214" s="47">
        <v>-236862.53</v>
      </c>
      <c r="F214" s="41">
        <f t="shared" si="2"/>
        <v>236862.53</v>
      </c>
    </row>
    <row r="215" spans="1:6" ht="33.75" x14ac:dyDescent="0.2">
      <c r="A215" s="48" t="s">
        <v>732</v>
      </c>
      <c r="B215" s="49">
        <v>10</v>
      </c>
      <c r="C215" s="50" t="s">
        <v>733</v>
      </c>
      <c r="D215" s="47">
        <v>0</v>
      </c>
      <c r="E215" s="47">
        <v>0</v>
      </c>
      <c r="F215" s="41">
        <f t="shared" si="2"/>
        <v>0</v>
      </c>
    </row>
    <row r="216" spans="1:6" ht="67.5" x14ac:dyDescent="0.2">
      <c r="A216" s="48" t="s">
        <v>716</v>
      </c>
      <c r="B216" s="49">
        <v>10</v>
      </c>
      <c r="C216" s="50" t="s">
        <v>694</v>
      </c>
      <c r="D216" s="47">
        <v>0</v>
      </c>
      <c r="E216" s="47">
        <v>0</v>
      </c>
      <c r="F216" s="41">
        <f t="shared" si="2"/>
        <v>0</v>
      </c>
    </row>
    <row r="217" spans="1:6" ht="78.75" x14ac:dyDescent="0.2">
      <c r="A217" s="48" t="s">
        <v>695</v>
      </c>
      <c r="B217" s="49">
        <v>10</v>
      </c>
      <c r="C217" s="50" t="s">
        <v>696</v>
      </c>
      <c r="D217" s="47">
        <v>0</v>
      </c>
      <c r="E217" s="47">
        <v>0</v>
      </c>
      <c r="F217" s="41">
        <f t="shared" si="2"/>
        <v>0</v>
      </c>
    </row>
    <row r="218" spans="1:6" ht="56.25" x14ac:dyDescent="0.2">
      <c r="A218" s="48" t="s">
        <v>276</v>
      </c>
      <c r="B218" s="49">
        <v>10</v>
      </c>
      <c r="C218" s="50" t="s">
        <v>530</v>
      </c>
      <c r="D218" s="47">
        <v>0</v>
      </c>
      <c r="E218" s="47">
        <v>-236862.53</v>
      </c>
      <c r="F218" s="41">
        <f t="shared" si="2"/>
        <v>236862.53</v>
      </c>
    </row>
    <row r="219" spans="1:6" x14ac:dyDescent="0.2">
      <c r="A219" s="32"/>
      <c r="B219" s="33"/>
      <c r="C219" s="33"/>
      <c r="D219" s="34"/>
      <c r="E219" s="34"/>
      <c r="F219" s="2"/>
    </row>
    <row r="220" spans="1:6" x14ac:dyDescent="0.2">
      <c r="A220" s="65" t="s">
        <v>187</v>
      </c>
      <c r="B220" s="65"/>
      <c r="C220" s="65"/>
      <c r="D220" s="65"/>
      <c r="E220" s="65"/>
      <c r="F220" s="65"/>
    </row>
    <row r="221" spans="1:6" x14ac:dyDescent="0.2">
      <c r="A221" s="3"/>
      <c r="B221" s="3"/>
      <c r="C221" s="3"/>
      <c r="D221" s="19"/>
      <c r="E221" s="19"/>
      <c r="F221" s="19"/>
    </row>
    <row r="222" spans="1:6" ht="33.75" x14ac:dyDescent="0.2">
      <c r="A222" s="9" t="s">
        <v>182</v>
      </c>
      <c r="B222" s="10" t="s">
        <v>183</v>
      </c>
      <c r="C222" s="11" t="s">
        <v>188</v>
      </c>
      <c r="D222" s="36" t="s">
        <v>189</v>
      </c>
      <c r="E222" s="35" t="s">
        <v>2</v>
      </c>
      <c r="F222" s="37" t="s">
        <v>186</v>
      </c>
    </row>
    <row r="223" spans="1:6" x14ac:dyDescent="0.2">
      <c r="A223" s="16">
        <v>1</v>
      </c>
      <c r="B223" s="16">
        <v>2</v>
      </c>
      <c r="C223" s="12">
        <v>3</v>
      </c>
      <c r="D223" s="12">
        <v>4</v>
      </c>
      <c r="E223" s="16">
        <v>5</v>
      </c>
      <c r="F223" s="16">
        <v>6</v>
      </c>
    </row>
    <row r="224" spans="1:6" ht="22.5" x14ac:dyDescent="0.2">
      <c r="A224" s="43" t="s">
        <v>340</v>
      </c>
      <c r="B224" s="52">
        <v>200</v>
      </c>
      <c r="C224" s="52" t="s">
        <v>3</v>
      </c>
      <c r="D224" s="1">
        <v>412213649.52999997</v>
      </c>
      <c r="E224" s="1">
        <v>14392403.25</v>
      </c>
      <c r="F224" s="60">
        <f t="shared" ref="F224:F308" si="3">D224-E224</f>
        <v>397821246.27999997</v>
      </c>
    </row>
    <row r="225" spans="1:6" x14ac:dyDescent="0.2">
      <c r="A225" s="43" t="s">
        <v>118</v>
      </c>
      <c r="B225" s="52">
        <v>200</v>
      </c>
      <c r="C225" s="52" t="s">
        <v>341</v>
      </c>
      <c r="D225" s="1">
        <v>46288023.890000001</v>
      </c>
      <c r="E225" s="1">
        <v>2173668.4700000002</v>
      </c>
      <c r="F225" s="60">
        <f t="shared" si="3"/>
        <v>44114355.420000002</v>
      </c>
    </row>
    <row r="226" spans="1:6" ht="45" x14ac:dyDescent="0.2">
      <c r="A226" s="43" t="s">
        <v>119</v>
      </c>
      <c r="B226" s="52">
        <v>200</v>
      </c>
      <c r="C226" s="52" t="s">
        <v>342</v>
      </c>
      <c r="D226" s="1">
        <v>1778100</v>
      </c>
      <c r="E226" s="1">
        <v>236778.37</v>
      </c>
      <c r="F226" s="60">
        <f t="shared" si="3"/>
        <v>1541321.63</v>
      </c>
    </row>
    <row r="227" spans="1:6" ht="78.75" x14ac:dyDescent="0.2">
      <c r="A227" s="43" t="s">
        <v>343</v>
      </c>
      <c r="B227" s="52">
        <v>200</v>
      </c>
      <c r="C227" s="52" t="s">
        <v>344</v>
      </c>
      <c r="D227" s="1">
        <v>1778100</v>
      </c>
      <c r="E227" s="1">
        <v>236778.37</v>
      </c>
      <c r="F227" s="60">
        <f t="shared" si="3"/>
        <v>1541321.63</v>
      </c>
    </row>
    <row r="228" spans="1:6" ht="33.75" x14ac:dyDescent="0.2">
      <c r="A228" s="43" t="s">
        <v>345</v>
      </c>
      <c r="B228" s="52">
        <v>200</v>
      </c>
      <c r="C228" s="52" t="s">
        <v>346</v>
      </c>
      <c r="D228" s="1">
        <v>1778100</v>
      </c>
      <c r="E228" s="1">
        <v>236778.37</v>
      </c>
      <c r="F228" s="60">
        <f t="shared" si="3"/>
        <v>1541321.63</v>
      </c>
    </row>
    <row r="229" spans="1:6" ht="22.5" x14ac:dyDescent="0.2">
      <c r="A229" s="43" t="s">
        <v>197</v>
      </c>
      <c r="B229" s="52">
        <v>200</v>
      </c>
      <c r="C229" s="52" t="s">
        <v>198</v>
      </c>
      <c r="D229" s="1">
        <v>1365700</v>
      </c>
      <c r="E229" s="1">
        <v>45738.59</v>
      </c>
      <c r="F229" s="60">
        <f t="shared" si="3"/>
        <v>1319961.4099999999</v>
      </c>
    </row>
    <row r="230" spans="1:6" ht="67.5" x14ac:dyDescent="0.2">
      <c r="A230" s="43" t="s">
        <v>199</v>
      </c>
      <c r="B230" s="52">
        <v>200</v>
      </c>
      <c r="C230" s="52" t="s">
        <v>200</v>
      </c>
      <c r="D230" s="1">
        <v>412400</v>
      </c>
      <c r="E230" s="1">
        <v>191039.78</v>
      </c>
      <c r="F230" s="60">
        <f t="shared" si="3"/>
        <v>221360.22</v>
      </c>
    </row>
    <row r="231" spans="1:6" ht="56.25" x14ac:dyDescent="0.2">
      <c r="A231" s="43" t="s">
        <v>120</v>
      </c>
      <c r="B231" s="52">
        <v>200</v>
      </c>
      <c r="C231" s="52" t="s">
        <v>351</v>
      </c>
      <c r="D231" s="1">
        <v>1669100</v>
      </c>
      <c r="E231" s="1">
        <v>39057.120000000003</v>
      </c>
      <c r="F231" s="60">
        <f t="shared" si="3"/>
        <v>1630042.88</v>
      </c>
    </row>
    <row r="232" spans="1:6" ht="78.75" x14ac:dyDescent="0.2">
      <c r="A232" s="43" t="s">
        <v>343</v>
      </c>
      <c r="B232" s="52">
        <v>200</v>
      </c>
      <c r="C232" s="52" t="s">
        <v>352</v>
      </c>
      <c r="D232" s="1">
        <v>1166900</v>
      </c>
      <c r="E232" s="1">
        <v>39057.120000000003</v>
      </c>
      <c r="F232" s="60">
        <f t="shared" si="3"/>
        <v>1127842.8799999999</v>
      </c>
    </row>
    <row r="233" spans="1:6" ht="33.75" x14ac:dyDescent="0.2">
      <c r="A233" s="43" t="s">
        <v>345</v>
      </c>
      <c r="B233" s="52">
        <v>200</v>
      </c>
      <c r="C233" s="52" t="s">
        <v>353</v>
      </c>
      <c r="D233" s="1">
        <v>1166900</v>
      </c>
      <c r="E233" s="1">
        <v>39057.120000000003</v>
      </c>
      <c r="F233" s="60">
        <f t="shared" si="3"/>
        <v>1127842.8799999999</v>
      </c>
    </row>
    <row r="234" spans="1:6" ht="22.5" x14ac:dyDescent="0.2">
      <c r="A234" s="43" t="s">
        <v>197</v>
      </c>
      <c r="B234" s="52">
        <v>200</v>
      </c>
      <c r="C234" s="52" t="s">
        <v>201</v>
      </c>
      <c r="D234" s="1">
        <v>896300</v>
      </c>
      <c r="E234" s="1">
        <v>26447.05</v>
      </c>
      <c r="F234" s="60">
        <f t="shared" si="3"/>
        <v>869852.95</v>
      </c>
    </row>
    <row r="235" spans="1:6" ht="67.5" x14ac:dyDescent="0.2">
      <c r="A235" s="43" t="s">
        <v>199</v>
      </c>
      <c r="B235" s="52">
        <v>200</v>
      </c>
      <c r="C235" s="52" t="s">
        <v>202</v>
      </c>
      <c r="D235" s="1">
        <v>270600</v>
      </c>
      <c r="E235" s="1">
        <v>12610.07</v>
      </c>
      <c r="F235" s="60">
        <f t="shared" si="3"/>
        <v>257989.93</v>
      </c>
    </row>
    <row r="236" spans="1:6" ht="33.75" x14ac:dyDescent="0.2">
      <c r="A236" s="43" t="s">
        <v>347</v>
      </c>
      <c r="B236" s="52">
        <v>200</v>
      </c>
      <c r="C236" s="52" t="s">
        <v>354</v>
      </c>
      <c r="D236" s="1">
        <v>502200</v>
      </c>
      <c r="E236" s="1">
        <v>0</v>
      </c>
      <c r="F236" s="60">
        <f t="shared" si="3"/>
        <v>502200</v>
      </c>
    </row>
    <row r="237" spans="1:6" ht="33.75" x14ac:dyDescent="0.2">
      <c r="A237" s="43" t="s">
        <v>348</v>
      </c>
      <c r="B237" s="52">
        <v>200</v>
      </c>
      <c r="C237" s="52" t="s">
        <v>355</v>
      </c>
      <c r="D237" s="1">
        <v>502200</v>
      </c>
      <c r="E237" s="1">
        <v>0</v>
      </c>
      <c r="F237" s="60">
        <f t="shared" si="3"/>
        <v>502200</v>
      </c>
    </row>
    <row r="238" spans="1:6" ht="22.5" x14ac:dyDescent="0.2">
      <c r="A238" s="43" t="s">
        <v>296</v>
      </c>
      <c r="B238" s="52">
        <v>200</v>
      </c>
      <c r="C238" s="52" t="s">
        <v>203</v>
      </c>
      <c r="D238" s="1">
        <v>502200</v>
      </c>
      <c r="E238" s="1">
        <v>0</v>
      </c>
      <c r="F238" s="60">
        <f t="shared" si="3"/>
        <v>502200</v>
      </c>
    </row>
    <row r="239" spans="1:6" ht="67.5" x14ac:dyDescent="0.2">
      <c r="A239" s="43" t="s">
        <v>122</v>
      </c>
      <c r="B239" s="52">
        <v>200</v>
      </c>
      <c r="C239" s="52" t="s">
        <v>356</v>
      </c>
      <c r="D239" s="1">
        <v>17015400</v>
      </c>
      <c r="E239" s="1">
        <v>976392.92</v>
      </c>
      <c r="F239" s="60">
        <f t="shared" si="3"/>
        <v>16039007.08</v>
      </c>
    </row>
    <row r="240" spans="1:6" ht="78.75" x14ac:dyDescent="0.2">
      <c r="A240" s="43" t="s">
        <v>343</v>
      </c>
      <c r="B240" s="52">
        <v>200</v>
      </c>
      <c r="C240" s="52" t="s">
        <v>357</v>
      </c>
      <c r="D240" s="1">
        <v>14164800</v>
      </c>
      <c r="E240" s="1">
        <v>970576.3</v>
      </c>
      <c r="F240" s="60">
        <f t="shared" si="3"/>
        <v>13194223.699999999</v>
      </c>
    </row>
    <row r="241" spans="1:6" ht="33.75" x14ac:dyDescent="0.2">
      <c r="A241" s="43" t="s">
        <v>345</v>
      </c>
      <c r="B241" s="52">
        <v>200</v>
      </c>
      <c r="C241" s="52" t="s">
        <v>358</v>
      </c>
      <c r="D241" s="1">
        <v>14164800</v>
      </c>
      <c r="E241" s="1">
        <v>970576.3</v>
      </c>
      <c r="F241" s="60">
        <f t="shared" si="3"/>
        <v>13194223.699999999</v>
      </c>
    </row>
    <row r="242" spans="1:6" ht="22.5" x14ac:dyDescent="0.2">
      <c r="A242" s="43" t="s">
        <v>197</v>
      </c>
      <c r="B242" s="52">
        <v>200</v>
      </c>
      <c r="C242" s="52" t="s">
        <v>204</v>
      </c>
      <c r="D242" s="1">
        <v>10885354.84</v>
      </c>
      <c r="E242" s="1">
        <v>539698.56999999995</v>
      </c>
      <c r="F242" s="60">
        <f t="shared" si="3"/>
        <v>10345656.27</v>
      </c>
    </row>
    <row r="243" spans="1:6" ht="45" x14ac:dyDescent="0.2">
      <c r="A243" s="43" t="s">
        <v>123</v>
      </c>
      <c r="B243" s="52">
        <v>200</v>
      </c>
      <c r="C243" s="52" t="s">
        <v>265</v>
      </c>
      <c r="D243" s="1">
        <v>12000</v>
      </c>
      <c r="E243" s="1">
        <v>0</v>
      </c>
      <c r="F243" s="60">
        <f t="shared" si="3"/>
        <v>12000</v>
      </c>
    </row>
    <row r="244" spans="1:6" ht="67.5" x14ac:dyDescent="0.2">
      <c r="A244" s="43" t="s">
        <v>199</v>
      </c>
      <c r="B244" s="52">
        <v>200</v>
      </c>
      <c r="C244" s="52" t="s">
        <v>205</v>
      </c>
      <c r="D244" s="1">
        <v>3267445.16</v>
      </c>
      <c r="E244" s="1">
        <v>430877.73</v>
      </c>
      <c r="F244" s="60">
        <f t="shared" si="3"/>
        <v>2836567.43</v>
      </c>
    </row>
    <row r="245" spans="1:6" ht="33.75" x14ac:dyDescent="0.2">
      <c r="A245" s="43" t="s">
        <v>347</v>
      </c>
      <c r="B245" s="52">
        <v>200</v>
      </c>
      <c r="C245" s="52" t="s">
        <v>359</v>
      </c>
      <c r="D245" s="1">
        <v>2821900</v>
      </c>
      <c r="E245" s="1">
        <v>5816.62</v>
      </c>
      <c r="F245" s="60">
        <f t="shared" si="3"/>
        <v>2816083.38</v>
      </c>
    </row>
    <row r="246" spans="1:6" ht="33.75" x14ac:dyDescent="0.2">
      <c r="A246" s="43" t="s">
        <v>348</v>
      </c>
      <c r="B246" s="52">
        <v>200</v>
      </c>
      <c r="C246" s="53" t="s">
        <v>360</v>
      </c>
      <c r="D246" s="1">
        <v>2821900</v>
      </c>
      <c r="E246" s="1">
        <v>5816.62</v>
      </c>
      <c r="F246" s="60">
        <f t="shared" si="3"/>
        <v>2816083.38</v>
      </c>
    </row>
    <row r="247" spans="1:6" ht="45" x14ac:dyDescent="0.2">
      <c r="A247" s="43" t="s">
        <v>784</v>
      </c>
      <c r="B247" s="52">
        <v>200</v>
      </c>
      <c r="C247" s="53" t="s">
        <v>206</v>
      </c>
      <c r="D247" s="1">
        <v>636263.35</v>
      </c>
      <c r="E247" s="1">
        <v>5816.62</v>
      </c>
      <c r="F247" s="60">
        <f t="shared" si="3"/>
        <v>630446.73</v>
      </c>
    </row>
    <row r="248" spans="1:6" ht="22.5" x14ac:dyDescent="0.2">
      <c r="A248" s="43" t="s">
        <v>296</v>
      </c>
      <c r="B248" s="52">
        <v>200</v>
      </c>
      <c r="C248" s="53" t="s">
        <v>207</v>
      </c>
      <c r="D248" s="1">
        <v>1402208.67</v>
      </c>
      <c r="E248" s="1">
        <v>0</v>
      </c>
      <c r="F248" s="60">
        <f t="shared" si="3"/>
        <v>1402208.67</v>
      </c>
    </row>
    <row r="249" spans="1:6" ht="22.5" x14ac:dyDescent="0.2">
      <c r="A249" s="43" t="s">
        <v>612</v>
      </c>
      <c r="B249" s="52">
        <v>200</v>
      </c>
      <c r="C249" s="53" t="s">
        <v>613</v>
      </c>
      <c r="D249" s="1">
        <v>783427.98</v>
      </c>
      <c r="E249" s="1">
        <v>0</v>
      </c>
      <c r="F249" s="60">
        <f t="shared" si="3"/>
        <v>783427.98</v>
      </c>
    </row>
    <row r="250" spans="1:6" ht="22.5" x14ac:dyDescent="0.2">
      <c r="A250" s="43" t="s">
        <v>349</v>
      </c>
      <c r="B250" s="52">
        <v>200</v>
      </c>
      <c r="C250" s="53" t="s">
        <v>361</v>
      </c>
      <c r="D250" s="1">
        <v>28700</v>
      </c>
      <c r="E250" s="1">
        <v>0</v>
      </c>
      <c r="F250" s="60">
        <f t="shared" si="3"/>
        <v>28700</v>
      </c>
    </row>
    <row r="251" spans="1:6" ht="22.5" x14ac:dyDescent="0.2">
      <c r="A251" s="43" t="s">
        <v>350</v>
      </c>
      <c r="B251" s="52">
        <v>200</v>
      </c>
      <c r="C251" s="53" t="s">
        <v>362</v>
      </c>
      <c r="D251" s="1">
        <v>28700</v>
      </c>
      <c r="E251" s="1">
        <v>0</v>
      </c>
      <c r="F251" s="60">
        <f t="shared" si="3"/>
        <v>28700</v>
      </c>
    </row>
    <row r="252" spans="1:6" ht="22.5" x14ac:dyDescent="0.2">
      <c r="A252" s="43" t="s">
        <v>124</v>
      </c>
      <c r="B252" s="52">
        <v>200</v>
      </c>
      <c r="C252" s="53" t="s">
        <v>545</v>
      </c>
      <c r="D252" s="1">
        <v>21700</v>
      </c>
      <c r="E252" s="1">
        <v>0</v>
      </c>
      <c r="F252" s="60">
        <f t="shared" si="3"/>
        <v>21700</v>
      </c>
    </row>
    <row r="253" spans="1:6" ht="22.5" x14ac:dyDescent="0.2">
      <c r="A253" s="43" t="s">
        <v>121</v>
      </c>
      <c r="B253" s="52">
        <v>200</v>
      </c>
      <c r="C253" s="53" t="s">
        <v>725</v>
      </c>
      <c r="D253" s="1">
        <v>7000</v>
      </c>
      <c r="E253" s="1">
        <v>0</v>
      </c>
      <c r="F253" s="60">
        <f t="shared" si="3"/>
        <v>7000</v>
      </c>
    </row>
    <row r="254" spans="1:6" ht="56.25" x14ac:dyDescent="0.2">
      <c r="A254" s="43" t="s">
        <v>125</v>
      </c>
      <c r="B254" s="52">
        <v>200</v>
      </c>
      <c r="C254" s="53" t="s">
        <v>363</v>
      </c>
      <c r="D254" s="1">
        <v>4868300</v>
      </c>
      <c r="E254" s="58">
        <v>166812.45000000001</v>
      </c>
      <c r="F254" s="60">
        <f t="shared" si="3"/>
        <v>4701487.55</v>
      </c>
    </row>
    <row r="255" spans="1:6" ht="78.75" x14ac:dyDescent="0.2">
      <c r="A255" s="43" t="s">
        <v>343</v>
      </c>
      <c r="B255" s="52">
        <v>200</v>
      </c>
      <c r="C255" s="53" t="s">
        <v>364</v>
      </c>
      <c r="D255" s="1">
        <v>4632500</v>
      </c>
      <c r="E255" s="1">
        <v>166689.97</v>
      </c>
      <c r="F255" s="60">
        <f t="shared" si="3"/>
        <v>4465810.03</v>
      </c>
    </row>
    <row r="256" spans="1:6" ht="33.75" x14ac:dyDescent="0.2">
      <c r="A256" s="43" t="s">
        <v>345</v>
      </c>
      <c r="B256" s="52">
        <v>200</v>
      </c>
      <c r="C256" s="53" t="s">
        <v>365</v>
      </c>
      <c r="D256" s="1">
        <v>4632500</v>
      </c>
      <c r="E256" s="1">
        <v>166689.97</v>
      </c>
      <c r="F256" s="60">
        <f t="shared" si="3"/>
        <v>4465810.03</v>
      </c>
    </row>
    <row r="257" spans="1:6" ht="22.5" x14ac:dyDescent="0.2">
      <c r="A257" s="43" t="s">
        <v>197</v>
      </c>
      <c r="B257" s="52">
        <v>200</v>
      </c>
      <c r="C257" s="53" t="s">
        <v>208</v>
      </c>
      <c r="D257" s="1">
        <v>3557900</v>
      </c>
      <c r="E257" s="1">
        <v>98387.46</v>
      </c>
      <c r="F257" s="60">
        <f t="shared" si="3"/>
        <v>3459512.54</v>
      </c>
    </row>
    <row r="258" spans="1:6" ht="67.5" x14ac:dyDescent="0.2">
      <c r="A258" s="43" t="s">
        <v>199</v>
      </c>
      <c r="B258" s="52">
        <v>200</v>
      </c>
      <c r="C258" s="53" t="s">
        <v>209</v>
      </c>
      <c r="D258" s="1">
        <v>1074600</v>
      </c>
      <c r="E258" s="1">
        <v>68302.509999999995</v>
      </c>
      <c r="F258" s="60">
        <f t="shared" si="3"/>
        <v>1006297.49</v>
      </c>
    </row>
    <row r="259" spans="1:6" ht="33.75" x14ac:dyDescent="0.2">
      <c r="A259" s="43" t="s">
        <v>347</v>
      </c>
      <c r="B259" s="52">
        <v>200</v>
      </c>
      <c r="C259" s="53" t="s">
        <v>366</v>
      </c>
      <c r="D259" s="1">
        <v>235300</v>
      </c>
      <c r="E259" s="1">
        <v>122.48</v>
      </c>
      <c r="F259" s="60">
        <f t="shared" si="3"/>
        <v>235177.52</v>
      </c>
    </row>
    <row r="260" spans="1:6" ht="33.75" x14ac:dyDescent="0.2">
      <c r="A260" s="43" t="s">
        <v>348</v>
      </c>
      <c r="B260" s="52">
        <v>200</v>
      </c>
      <c r="C260" s="53" t="s">
        <v>367</v>
      </c>
      <c r="D260" s="1">
        <v>235300</v>
      </c>
      <c r="E260" s="1">
        <v>122.48</v>
      </c>
      <c r="F260" s="60">
        <f t="shared" si="3"/>
        <v>235177.52</v>
      </c>
    </row>
    <row r="261" spans="1:6" ht="45" x14ac:dyDescent="0.2">
      <c r="A261" s="43" t="s">
        <v>784</v>
      </c>
      <c r="B261" s="52">
        <v>200</v>
      </c>
      <c r="C261" s="53" t="s">
        <v>210</v>
      </c>
      <c r="D261" s="1">
        <v>202000</v>
      </c>
      <c r="E261" s="58">
        <v>122.48</v>
      </c>
      <c r="F261" s="60">
        <f t="shared" si="3"/>
        <v>201877.52</v>
      </c>
    </row>
    <row r="262" spans="1:6" ht="22.5" x14ac:dyDescent="0.2">
      <c r="A262" s="43" t="s">
        <v>296</v>
      </c>
      <c r="B262" s="52">
        <v>200</v>
      </c>
      <c r="C262" s="53" t="s">
        <v>211</v>
      </c>
      <c r="D262" s="1">
        <v>33300</v>
      </c>
      <c r="E262" s="1">
        <v>0</v>
      </c>
      <c r="F262" s="60">
        <f t="shared" si="3"/>
        <v>33300</v>
      </c>
    </row>
    <row r="263" spans="1:6" ht="22.5" x14ac:dyDescent="0.2">
      <c r="A263" s="43" t="s">
        <v>349</v>
      </c>
      <c r="B263" s="52">
        <v>200</v>
      </c>
      <c r="C263" s="53" t="s">
        <v>734</v>
      </c>
      <c r="D263" s="1">
        <v>500</v>
      </c>
      <c r="E263" s="1">
        <v>0</v>
      </c>
      <c r="F263" s="60">
        <f t="shared" si="3"/>
        <v>500</v>
      </c>
    </row>
    <row r="264" spans="1:6" ht="22.5" x14ac:dyDescent="0.2">
      <c r="A264" s="43" t="s">
        <v>350</v>
      </c>
      <c r="B264" s="52">
        <v>200</v>
      </c>
      <c r="C264" s="53" t="s">
        <v>735</v>
      </c>
      <c r="D264" s="1">
        <v>500</v>
      </c>
      <c r="E264" s="1">
        <v>0</v>
      </c>
      <c r="F264" s="60">
        <f t="shared" si="3"/>
        <v>500</v>
      </c>
    </row>
    <row r="265" spans="1:6" ht="22.5" x14ac:dyDescent="0.2">
      <c r="A265" s="43" t="s">
        <v>124</v>
      </c>
      <c r="B265" s="52">
        <v>200</v>
      </c>
      <c r="C265" s="53" t="s">
        <v>741</v>
      </c>
      <c r="D265" s="1">
        <v>500</v>
      </c>
      <c r="E265" s="1">
        <v>0</v>
      </c>
      <c r="F265" s="60">
        <f t="shared" si="3"/>
        <v>500</v>
      </c>
    </row>
    <row r="266" spans="1:6" ht="22.5" x14ac:dyDescent="0.2">
      <c r="A266" s="43" t="s">
        <v>126</v>
      </c>
      <c r="B266" s="52">
        <v>200</v>
      </c>
      <c r="C266" s="53" t="s">
        <v>368</v>
      </c>
      <c r="D266" s="1">
        <v>200000</v>
      </c>
      <c r="E266" s="1">
        <v>0</v>
      </c>
      <c r="F266" s="60">
        <f t="shared" si="3"/>
        <v>200000</v>
      </c>
    </row>
    <row r="267" spans="1:6" ht="22.5" x14ac:dyDescent="0.2">
      <c r="A267" s="43" t="s">
        <v>349</v>
      </c>
      <c r="B267" s="52">
        <v>200</v>
      </c>
      <c r="C267" s="53" t="s">
        <v>369</v>
      </c>
      <c r="D267" s="1">
        <v>200000</v>
      </c>
      <c r="E267" s="1">
        <v>0</v>
      </c>
      <c r="F267" s="60">
        <f t="shared" si="3"/>
        <v>200000</v>
      </c>
    </row>
    <row r="268" spans="1:6" ht="22.5" x14ac:dyDescent="0.2">
      <c r="A268" s="43" t="s">
        <v>127</v>
      </c>
      <c r="B268" s="52">
        <v>200</v>
      </c>
      <c r="C268" s="53" t="s">
        <v>212</v>
      </c>
      <c r="D268" s="1">
        <v>200000</v>
      </c>
      <c r="E268" s="1">
        <v>0</v>
      </c>
      <c r="F268" s="60">
        <f t="shared" si="3"/>
        <v>200000</v>
      </c>
    </row>
    <row r="269" spans="1:6" ht="22.5" x14ac:dyDescent="0.2">
      <c r="A269" s="43" t="s">
        <v>128</v>
      </c>
      <c r="B269" s="52">
        <v>200</v>
      </c>
      <c r="C269" s="53" t="s">
        <v>370</v>
      </c>
      <c r="D269" s="1">
        <v>20757123.890000001</v>
      </c>
      <c r="E269" s="1">
        <v>754627.61</v>
      </c>
      <c r="F269" s="60">
        <f t="shared" si="3"/>
        <v>20002496.280000001</v>
      </c>
    </row>
    <row r="270" spans="1:6" ht="78.75" x14ac:dyDescent="0.2">
      <c r="A270" s="43" t="s">
        <v>343</v>
      </c>
      <c r="B270" s="52">
        <v>200</v>
      </c>
      <c r="C270" s="53" t="s">
        <v>371</v>
      </c>
      <c r="D270" s="1">
        <v>12195396</v>
      </c>
      <c r="E270" s="1">
        <v>419456.91</v>
      </c>
      <c r="F270" s="60">
        <f t="shared" si="3"/>
        <v>11775939.09</v>
      </c>
    </row>
    <row r="271" spans="1:6" ht="22.5" x14ac:dyDescent="0.2">
      <c r="A271" s="43" t="s">
        <v>412</v>
      </c>
      <c r="B271" s="52">
        <v>200</v>
      </c>
      <c r="C271" s="53" t="s">
        <v>539</v>
      </c>
      <c r="D271" s="1">
        <v>9247700</v>
      </c>
      <c r="E271" s="1">
        <v>352374.37</v>
      </c>
      <c r="F271" s="60">
        <f t="shared" si="3"/>
        <v>8895325.6300000008</v>
      </c>
    </row>
    <row r="272" spans="1:6" ht="22.5" x14ac:dyDescent="0.2">
      <c r="A272" s="43" t="s">
        <v>226</v>
      </c>
      <c r="B272" s="52">
        <v>200</v>
      </c>
      <c r="C272" s="53" t="s">
        <v>540</v>
      </c>
      <c r="D272" s="1">
        <v>6469994.5999999996</v>
      </c>
      <c r="E272" s="1">
        <v>350729.8</v>
      </c>
      <c r="F272" s="60">
        <f t="shared" si="3"/>
        <v>6119264.7999999998</v>
      </c>
    </row>
    <row r="273" spans="1:6" ht="56.25" x14ac:dyDescent="0.2">
      <c r="A273" s="43" t="s">
        <v>228</v>
      </c>
      <c r="B273" s="52">
        <v>200</v>
      </c>
      <c r="C273" s="53" t="s">
        <v>541</v>
      </c>
      <c r="D273" s="1">
        <v>2777705.4</v>
      </c>
      <c r="E273" s="1">
        <v>1644.57</v>
      </c>
      <c r="F273" s="60">
        <f t="shared" si="3"/>
        <v>2776060.83</v>
      </c>
    </row>
    <row r="274" spans="1:6" ht="33.75" x14ac:dyDescent="0.2">
      <c r="A274" s="43" t="s">
        <v>345</v>
      </c>
      <c r="B274" s="52">
        <v>200</v>
      </c>
      <c r="C274" s="53" t="s">
        <v>372</v>
      </c>
      <c r="D274" s="1">
        <v>2947696</v>
      </c>
      <c r="E274" s="1">
        <v>67082.539999999994</v>
      </c>
      <c r="F274" s="60">
        <f t="shared" si="3"/>
        <v>2880613.46</v>
      </c>
    </row>
    <row r="275" spans="1:6" ht="22.5" x14ac:dyDescent="0.2">
      <c r="A275" s="43" t="s">
        <v>197</v>
      </c>
      <c r="B275" s="52">
        <v>200</v>
      </c>
      <c r="C275" s="53" t="s">
        <v>213</v>
      </c>
      <c r="D275" s="1">
        <v>2266668.75</v>
      </c>
      <c r="E275" s="1">
        <v>67082.539999999994</v>
      </c>
      <c r="F275" s="60">
        <f t="shared" si="3"/>
        <v>2199586.21</v>
      </c>
    </row>
    <row r="276" spans="1:6" ht="67.5" x14ac:dyDescent="0.2">
      <c r="A276" s="43" t="s">
        <v>199</v>
      </c>
      <c r="B276" s="52">
        <v>200</v>
      </c>
      <c r="C276" s="53" t="s">
        <v>214</v>
      </c>
      <c r="D276" s="1">
        <v>681027.25</v>
      </c>
      <c r="E276" s="1">
        <v>0</v>
      </c>
      <c r="F276" s="60">
        <f t="shared" si="3"/>
        <v>681027.25</v>
      </c>
    </row>
    <row r="277" spans="1:6" ht="33.75" x14ac:dyDescent="0.2">
      <c r="A277" s="43" t="s">
        <v>347</v>
      </c>
      <c r="B277" s="52">
        <v>200</v>
      </c>
      <c r="C277" s="53" t="s">
        <v>373</v>
      </c>
      <c r="D277" s="1">
        <v>3750560</v>
      </c>
      <c r="E277" s="1">
        <v>71170.7</v>
      </c>
      <c r="F277" s="60">
        <f t="shared" si="3"/>
        <v>3679389.3</v>
      </c>
    </row>
    <row r="278" spans="1:6" ht="33.75" x14ac:dyDescent="0.2">
      <c r="A278" s="43" t="s">
        <v>348</v>
      </c>
      <c r="B278" s="52">
        <v>200</v>
      </c>
      <c r="C278" s="53" t="s">
        <v>374</v>
      </c>
      <c r="D278" s="1">
        <v>3750560</v>
      </c>
      <c r="E278" s="1">
        <v>71170.7</v>
      </c>
      <c r="F278" s="60">
        <f t="shared" si="3"/>
        <v>3679389.3</v>
      </c>
    </row>
    <row r="279" spans="1:6" ht="45" x14ac:dyDescent="0.2">
      <c r="A279" s="43" t="s">
        <v>784</v>
      </c>
      <c r="B279" s="52">
        <v>200</v>
      </c>
      <c r="C279" s="53" t="s">
        <v>215</v>
      </c>
      <c r="D279" s="1">
        <v>367666.47</v>
      </c>
      <c r="E279" s="1">
        <v>241.95</v>
      </c>
      <c r="F279" s="60">
        <f t="shared" si="3"/>
        <v>367424.51999999996</v>
      </c>
    </row>
    <row r="280" spans="1:6" ht="22.5" x14ac:dyDescent="0.2">
      <c r="A280" s="43" t="s">
        <v>296</v>
      </c>
      <c r="B280" s="52">
        <v>200</v>
      </c>
      <c r="C280" s="53" t="s">
        <v>216</v>
      </c>
      <c r="D280" s="1">
        <v>1755321.3</v>
      </c>
      <c r="E280" s="1">
        <v>70928.75</v>
      </c>
      <c r="F280" s="60">
        <f t="shared" si="3"/>
        <v>1684392.55</v>
      </c>
    </row>
    <row r="281" spans="1:6" ht="56.25" x14ac:dyDescent="0.2">
      <c r="A281" s="43" t="s">
        <v>614</v>
      </c>
      <c r="B281" s="52">
        <v>200</v>
      </c>
      <c r="C281" s="53" t="s">
        <v>615</v>
      </c>
      <c r="D281" s="1">
        <v>500000</v>
      </c>
      <c r="E281" s="1">
        <v>0</v>
      </c>
      <c r="F281" s="60">
        <f t="shared" si="3"/>
        <v>500000</v>
      </c>
    </row>
    <row r="282" spans="1:6" ht="22.5" x14ac:dyDescent="0.2">
      <c r="A282" s="43" t="s">
        <v>612</v>
      </c>
      <c r="B282" s="52">
        <v>200</v>
      </c>
      <c r="C282" s="53" t="s">
        <v>616</v>
      </c>
      <c r="D282" s="1">
        <v>1127572.23</v>
      </c>
      <c r="E282" s="1">
        <v>0</v>
      </c>
      <c r="F282" s="60">
        <f t="shared" si="3"/>
        <v>1127572.23</v>
      </c>
    </row>
    <row r="283" spans="1:6" ht="22.5" x14ac:dyDescent="0.2">
      <c r="A283" s="43" t="s">
        <v>391</v>
      </c>
      <c r="B283" s="52">
        <v>200</v>
      </c>
      <c r="C283" s="53" t="s">
        <v>625</v>
      </c>
      <c r="D283" s="1">
        <v>15180</v>
      </c>
      <c r="E283" s="1">
        <v>0</v>
      </c>
      <c r="F283" s="60">
        <f t="shared" si="3"/>
        <v>15180</v>
      </c>
    </row>
    <row r="284" spans="1:6" ht="22.5" x14ac:dyDescent="0.2">
      <c r="A284" s="43" t="s">
        <v>261</v>
      </c>
      <c r="B284" s="52">
        <v>200</v>
      </c>
      <c r="C284" s="53" t="s">
        <v>626</v>
      </c>
      <c r="D284" s="1">
        <v>15180</v>
      </c>
      <c r="E284" s="1">
        <v>0</v>
      </c>
      <c r="F284" s="60">
        <f t="shared" si="3"/>
        <v>15180</v>
      </c>
    </row>
    <row r="285" spans="1:6" ht="45" x14ac:dyDescent="0.2">
      <c r="A285" s="43" t="s">
        <v>375</v>
      </c>
      <c r="B285" s="52">
        <v>200</v>
      </c>
      <c r="C285" s="53" t="s">
        <v>376</v>
      </c>
      <c r="D285" s="1">
        <v>3169700</v>
      </c>
      <c r="E285" s="1">
        <v>264000</v>
      </c>
      <c r="F285" s="60">
        <f t="shared" si="3"/>
        <v>2905700</v>
      </c>
    </row>
    <row r="286" spans="1:6" ht="22.5" x14ac:dyDescent="0.2">
      <c r="A286" s="43" t="s">
        <v>377</v>
      </c>
      <c r="B286" s="52">
        <v>200</v>
      </c>
      <c r="C286" s="53" t="s">
        <v>378</v>
      </c>
      <c r="D286" s="1">
        <v>3169700</v>
      </c>
      <c r="E286" s="1">
        <v>264000</v>
      </c>
      <c r="F286" s="60">
        <f t="shared" si="3"/>
        <v>2905700</v>
      </c>
    </row>
    <row r="287" spans="1:6" ht="67.5" x14ac:dyDescent="0.2">
      <c r="A287" s="43" t="s">
        <v>750</v>
      </c>
      <c r="B287" s="52">
        <v>200</v>
      </c>
      <c r="C287" s="53" t="s">
        <v>217</v>
      </c>
      <c r="D287" s="1">
        <v>3169700</v>
      </c>
      <c r="E287" s="1">
        <v>264000</v>
      </c>
      <c r="F287" s="60">
        <f t="shared" si="3"/>
        <v>2905700</v>
      </c>
    </row>
    <row r="288" spans="1:6" ht="22.5" x14ac:dyDescent="0.2">
      <c r="A288" s="43" t="s">
        <v>349</v>
      </c>
      <c r="B288" s="52">
        <v>200</v>
      </c>
      <c r="C288" s="53" t="s">
        <v>379</v>
      </c>
      <c r="D288" s="1">
        <v>1626287.89</v>
      </c>
      <c r="E288" s="1">
        <v>0</v>
      </c>
      <c r="F288" s="60">
        <f t="shared" si="3"/>
        <v>1626287.89</v>
      </c>
    </row>
    <row r="289" spans="1:6" ht="22.5" x14ac:dyDescent="0.2">
      <c r="A289" s="43" t="s">
        <v>350</v>
      </c>
      <c r="B289" s="52">
        <v>200</v>
      </c>
      <c r="C289" s="53" t="s">
        <v>380</v>
      </c>
      <c r="D289" s="1">
        <v>1626287.89</v>
      </c>
      <c r="E289" s="1">
        <v>0</v>
      </c>
      <c r="F289" s="60">
        <f t="shared" si="3"/>
        <v>1626287.89</v>
      </c>
    </row>
    <row r="290" spans="1:6" ht="22.5" x14ac:dyDescent="0.2">
      <c r="A290" s="43" t="s">
        <v>785</v>
      </c>
      <c r="B290" s="52">
        <v>200</v>
      </c>
      <c r="C290" s="53" t="s">
        <v>786</v>
      </c>
      <c r="D290" s="1">
        <v>22300</v>
      </c>
      <c r="E290" s="1">
        <v>0</v>
      </c>
      <c r="F290" s="60">
        <f t="shared" si="3"/>
        <v>22300</v>
      </c>
    </row>
    <row r="291" spans="1:6" ht="22.5" x14ac:dyDescent="0.2">
      <c r="A291" s="43" t="s">
        <v>121</v>
      </c>
      <c r="B291" s="52">
        <v>200</v>
      </c>
      <c r="C291" s="53" t="s">
        <v>218</v>
      </c>
      <c r="D291" s="1">
        <v>1603987.89</v>
      </c>
      <c r="E291" s="1">
        <v>0</v>
      </c>
      <c r="F291" s="60">
        <f t="shared" si="3"/>
        <v>1603987.89</v>
      </c>
    </row>
    <row r="292" spans="1:6" ht="22.5" x14ac:dyDescent="0.2">
      <c r="A292" s="43" t="s">
        <v>129</v>
      </c>
      <c r="B292" s="52">
        <v>200</v>
      </c>
      <c r="C292" s="53" t="s">
        <v>381</v>
      </c>
      <c r="D292" s="1">
        <v>769984</v>
      </c>
      <c r="E292" s="1">
        <v>7112.46</v>
      </c>
      <c r="F292" s="60">
        <f t="shared" si="3"/>
        <v>762871.54</v>
      </c>
    </row>
    <row r="293" spans="1:6" ht="22.5" x14ac:dyDescent="0.2">
      <c r="A293" s="43" t="s">
        <v>130</v>
      </c>
      <c r="B293" s="52">
        <v>200</v>
      </c>
      <c r="C293" s="53" t="s">
        <v>382</v>
      </c>
      <c r="D293" s="1">
        <v>769984</v>
      </c>
      <c r="E293" s="1">
        <v>7112.46</v>
      </c>
      <c r="F293" s="60">
        <f t="shared" si="3"/>
        <v>762871.54</v>
      </c>
    </row>
    <row r="294" spans="1:6" ht="78.75" x14ac:dyDescent="0.2">
      <c r="A294" s="43" t="s">
        <v>343</v>
      </c>
      <c r="B294" s="52">
        <v>200</v>
      </c>
      <c r="C294" s="53" t="s">
        <v>383</v>
      </c>
      <c r="D294" s="1">
        <v>731484.8</v>
      </c>
      <c r="E294" s="1">
        <v>7112.46</v>
      </c>
      <c r="F294" s="60">
        <f t="shared" si="3"/>
        <v>724372.34000000008</v>
      </c>
    </row>
    <row r="295" spans="1:6" ht="33.75" x14ac:dyDescent="0.2">
      <c r="A295" s="43" t="s">
        <v>345</v>
      </c>
      <c r="B295" s="52">
        <v>200</v>
      </c>
      <c r="C295" s="53" t="s">
        <v>384</v>
      </c>
      <c r="D295" s="1">
        <v>731484.8</v>
      </c>
      <c r="E295" s="1">
        <v>7112.46</v>
      </c>
      <c r="F295" s="60">
        <f t="shared" si="3"/>
        <v>724372.34000000008</v>
      </c>
    </row>
    <row r="296" spans="1:6" ht="22.5" x14ac:dyDescent="0.2">
      <c r="A296" s="43" t="s">
        <v>197</v>
      </c>
      <c r="B296" s="52">
        <v>200</v>
      </c>
      <c r="C296" s="53" t="s">
        <v>219</v>
      </c>
      <c r="D296" s="1">
        <v>561816.28</v>
      </c>
      <c r="E296" s="1">
        <v>7112.46</v>
      </c>
      <c r="F296" s="60">
        <f t="shared" si="3"/>
        <v>554703.82000000007</v>
      </c>
    </row>
    <row r="297" spans="1:6" ht="67.5" x14ac:dyDescent="0.2">
      <c r="A297" s="43" t="s">
        <v>199</v>
      </c>
      <c r="B297" s="52">
        <v>200</v>
      </c>
      <c r="C297" s="53" t="s">
        <v>220</v>
      </c>
      <c r="D297" s="1">
        <v>169668.52</v>
      </c>
      <c r="E297" s="1">
        <v>0</v>
      </c>
      <c r="F297" s="60">
        <f t="shared" si="3"/>
        <v>169668.52</v>
      </c>
    </row>
    <row r="298" spans="1:6" ht="33.75" x14ac:dyDescent="0.2">
      <c r="A298" s="43" t="s">
        <v>347</v>
      </c>
      <c r="B298" s="52">
        <v>200</v>
      </c>
      <c r="C298" s="53" t="s">
        <v>385</v>
      </c>
      <c r="D298" s="1">
        <v>38499.199999999997</v>
      </c>
      <c r="E298" s="1">
        <v>0</v>
      </c>
      <c r="F298" s="60">
        <f t="shared" si="3"/>
        <v>38499.199999999997</v>
      </c>
    </row>
    <row r="299" spans="1:6" ht="33.75" x14ac:dyDescent="0.2">
      <c r="A299" s="43" t="s">
        <v>348</v>
      </c>
      <c r="B299" s="52">
        <v>200</v>
      </c>
      <c r="C299" s="53" t="s">
        <v>386</v>
      </c>
      <c r="D299" s="1">
        <v>38499.199999999997</v>
      </c>
      <c r="E299" s="1">
        <v>0</v>
      </c>
      <c r="F299" s="60">
        <f t="shared" si="3"/>
        <v>38499.199999999997</v>
      </c>
    </row>
    <row r="300" spans="1:6" ht="45" x14ac:dyDescent="0.2">
      <c r="A300" s="43" t="s">
        <v>784</v>
      </c>
      <c r="B300" s="52">
        <v>200</v>
      </c>
      <c r="C300" s="53" t="s">
        <v>300</v>
      </c>
      <c r="D300" s="1">
        <v>15000</v>
      </c>
      <c r="E300" s="1">
        <v>0</v>
      </c>
      <c r="F300" s="60">
        <f t="shared" si="3"/>
        <v>15000</v>
      </c>
    </row>
    <row r="301" spans="1:6" ht="22.5" x14ac:dyDescent="0.2">
      <c r="A301" s="43" t="s">
        <v>296</v>
      </c>
      <c r="B301" s="52">
        <v>200</v>
      </c>
      <c r="C301" s="53" t="s">
        <v>531</v>
      </c>
      <c r="D301" s="1">
        <v>23499.200000000001</v>
      </c>
      <c r="E301" s="1">
        <v>0</v>
      </c>
      <c r="F301" s="60">
        <f t="shared" si="3"/>
        <v>23499.200000000001</v>
      </c>
    </row>
    <row r="302" spans="1:6" ht="22.5" x14ac:dyDescent="0.2">
      <c r="A302" s="43" t="s">
        <v>131</v>
      </c>
      <c r="B302" s="52">
        <v>200</v>
      </c>
      <c r="C302" s="53" t="s">
        <v>387</v>
      </c>
      <c r="D302" s="1">
        <v>130000</v>
      </c>
      <c r="E302" s="1">
        <v>0</v>
      </c>
      <c r="F302" s="60">
        <f t="shared" si="3"/>
        <v>130000</v>
      </c>
    </row>
    <row r="303" spans="1:6" ht="22.5" x14ac:dyDescent="0.2">
      <c r="A303" s="43" t="s">
        <v>617</v>
      </c>
      <c r="B303" s="52">
        <v>200</v>
      </c>
      <c r="C303" s="53" t="s">
        <v>388</v>
      </c>
      <c r="D303" s="1">
        <v>130000</v>
      </c>
      <c r="E303" s="1">
        <v>0</v>
      </c>
      <c r="F303" s="60">
        <f t="shared" si="3"/>
        <v>130000</v>
      </c>
    </row>
    <row r="304" spans="1:6" ht="33.75" x14ac:dyDescent="0.2">
      <c r="A304" s="43" t="s">
        <v>347</v>
      </c>
      <c r="B304" s="52">
        <v>200</v>
      </c>
      <c r="C304" s="53" t="s">
        <v>389</v>
      </c>
      <c r="D304" s="1">
        <v>130000</v>
      </c>
      <c r="E304" s="1">
        <v>0</v>
      </c>
      <c r="F304" s="60">
        <f t="shared" si="3"/>
        <v>130000</v>
      </c>
    </row>
    <row r="305" spans="1:6" ht="33.75" x14ac:dyDescent="0.2">
      <c r="A305" s="43" t="s">
        <v>348</v>
      </c>
      <c r="B305" s="52">
        <v>200</v>
      </c>
      <c r="C305" s="53" t="s">
        <v>390</v>
      </c>
      <c r="D305" s="1">
        <v>130000</v>
      </c>
      <c r="E305" s="1">
        <v>0</v>
      </c>
      <c r="F305" s="60">
        <f t="shared" si="3"/>
        <v>130000</v>
      </c>
    </row>
    <row r="306" spans="1:6" ht="22.5" x14ac:dyDescent="0.2">
      <c r="A306" s="43" t="s">
        <v>296</v>
      </c>
      <c r="B306" s="52">
        <v>200</v>
      </c>
      <c r="C306" s="53" t="s">
        <v>221</v>
      </c>
      <c r="D306" s="1">
        <v>130000</v>
      </c>
      <c r="E306" s="1">
        <v>0</v>
      </c>
      <c r="F306" s="60">
        <f t="shared" si="3"/>
        <v>130000</v>
      </c>
    </row>
    <row r="307" spans="1:6" ht="22.5" x14ac:dyDescent="0.2">
      <c r="A307" s="43" t="s">
        <v>132</v>
      </c>
      <c r="B307" s="52">
        <v>200</v>
      </c>
      <c r="C307" s="53" t="s">
        <v>392</v>
      </c>
      <c r="D307" s="1">
        <v>35692320</v>
      </c>
      <c r="E307" s="1">
        <v>0</v>
      </c>
      <c r="F307" s="60">
        <f t="shared" si="3"/>
        <v>35692320</v>
      </c>
    </row>
    <row r="308" spans="1:6" ht="22.5" x14ac:dyDescent="0.2">
      <c r="A308" s="43" t="s">
        <v>133</v>
      </c>
      <c r="B308" s="52">
        <v>200</v>
      </c>
      <c r="C308" s="53" t="s">
        <v>393</v>
      </c>
      <c r="D308" s="1">
        <v>35700</v>
      </c>
      <c r="E308" s="1">
        <v>0</v>
      </c>
      <c r="F308" s="60">
        <f t="shared" si="3"/>
        <v>35700</v>
      </c>
    </row>
    <row r="309" spans="1:6" ht="33.75" x14ac:dyDescent="0.2">
      <c r="A309" s="43" t="s">
        <v>347</v>
      </c>
      <c r="B309" s="52">
        <v>200</v>
      </c>
      <c r="C309" s="53" t="s">
        <v>394</v>
      </c>
      <c r="D309" s="1">
        <v>35700</v>
      </c>
      <c r="E309" s="1">
        <v>0</v>
      </c>
      <c r="F309" s="60">
        <f t="shared" ref="F309:F372" si="4">D309-E309</f>
        <v>35700</v>
      </c>
    </row>
    <row r="310" spans="1:6" ht="33.75" x14ac:dyDescent="0.2">
      <c r="A310" s="43" t="s">
        <v>348</v>
      </c>
      <c r="B310" s="52">
        <v>200</v>
      </c>
      <c r="C310" s="53" t="s">
        <v>395</v>
      </c>
      <c r="D310" s="1">
        <v>35700</v>
      </c>
      <c r="E310" s="1">
        <v>0</v>
      </c>
      <c r="F310" s="60">
        <f t="shared" si="4"/>
        <v>35700</v>
      </c>
    </row>
    <row r="311" spans="1:6" ht="22.5" x14ac:dyDescent="0.2">
      <c r="A311" s="43" t="s">
        <v>296</v>
      </c>
      <c r="B311" s="52">
        <v>200</v>
      </c>
      <c r="C311" s="53" t="s">
        <v>222</v>
      </c>
      <c r="D311" s="1">
        <v>35700</v>
      </c>
      <c r="E311" s="1">
        <v>0</v>
      </c>
      <c r="F311" s="60">
        <f t="shared" si="4"/>
        <v>35700</v>
      </c>
    </row>
    <row r="312" spans="1:6" ht="22.5" x14ac:dyDescent="0.2">
      <c r="A312" s="43" t="s">
        <v>756</v>
      </c>
      <c r="B312" s="52">
        <v>200</v>
      </c>
      <c r="C312" s="53" t="s">
        <v>757</v>
      </c>
      <c r="D312" s="1">
        <v>179000</v>
      </c>
      <c r="E312" s="1">
        <v>0</v>
      </c>
      <c r="F312" s="60">
        <f t="shared" si="4"/>
        <v>179000</v>
      </c>
    </row>
    <row r="313" spans="1:6" ht="33.75" x14ac:dyDescent="0.2">
      <c r="A313" s="43" t="s">
        <v>347</v>
      </c>
      <c r="B313" s="52">
        <v>200</v>
      </c>
      <c r="C313" s="53" t="s">
        <v>758</v>
      </c>
      <c r="D313" s="1">
        <v>179000</v>
      </c>
      <c r="E313" s="1">
        <v>0</v>
      </c>
      <c r="F313" s="60">
        <f t="shared" si="4"/>
        <v>179000</v>
      </c>
    </row>
    <row r="314" spans="1:6" ht="33.75" x14ac:dyDescent="0.2">
      <c r="A314" s="43" t="s">
        <v>348</v>
      </c>
      <c r="B314" s="52">
        <v>200</v>
      </c>
      <c r="C314" s="53" t="s">
        <v>759</v>
      </c>
      <c r="D314" s="1">
        <v>179000</v>
      </c>
      <c r="E314" s="1">
        <v>0</v>
      </c>
      <c r="F314" s="60">
        <f t="shared" si="4"/>
        <v>179000</v>
      </c>
    </row>
    <row r="315" spans="1:6" ht="22.5" x14ac:dyDescent="0.2">
      <c r="A315" s="43" t="s">
        <v>296</v>
      </c>
      <c r="B315" s="52">
        <v>200</v>
      </c>
      <c r="C315" s="53" t="s">
        <v>760</v>
      </c>
      <c r="D315" s="1">
        <v>179000</v>
      </c>
      <c r="E315" s="1">
        <v>0</v>
      </c>
      <c r="F315" s="60">
        <f t="shared" si="4"/>
        <v>179000</v>
      </c>
    </row>
    <row r="316" spans="1:6" ht="22.5" x14ac:dyDescent="0.2">
      <c r="A316" s="43" t="s">
        <v>134</v>
      </c>
      <c r="B316" s="52">
        <v>200</v>
      </c>
      <c r="C316" s="53" t="s">
        <v>396</v>
      </c>
      <c r="D316" s="1">
        <v>34677620</v>
      </c>
      <c r="E316" s="1">
        <v>0</v>
      </c>
      <c r="F316" s="60">
        <f t="shared" si="4"/>
        <v>34677620</v>
      </c>
    </row>
    <row r="317" spans="1:6" ht="33.75" x14ac:dyDescent="0.2">
      <c r="A317" s="43" t="s">
        <v>347</v>
      </c>
      <c r="B317" s="52">
        <v>200</v>
      </c>
      <c r="C317" s="53" t="s">
        <v>397</v>
      </c>
      <c r="D317" s="1">
        <v>34677620</v>
      </c>
      <c r="E317" s="1">
        <v>0</v>
      </c>
      <c r="F317" s="60">
        <f t="shared" si="4"/>
        <v>34677620</v>
      </c>
    </row>
    <row r="318" spans="1:6" ht="33.75" x14ac:dyDescent="0.2">
      <c r="A318" s="43" t="s">
        <v>348</v>
      </c>
      <c r="B318" s="52">
        <v>200</v>
      </c>
      <c r="C318" s="53" t="s">
        <v>398</v>
      </c>
      <c r="D318" s="1">
        <v>34677620</v>
      </c>
      <c r="E318" s="1">
        <v>0</v>
      </c>
      <c r="F318" s="60">
        <f t="shared" si="4"/>
        <v>34677620</v>
      </c>
    </row>
    <row r="319" spans="1:6" ht="22.5" x14ac:dyDescent="0.2">
      <c r="A319" s="43" t="s">
        <v>296</v>
      </c>
      <c r="B319" s="52">
        <v>200</v>
      </c>
      <c r="C319" s="53" t="s">
        <v>223</v>
      </c>
      <c r="D319" s="1">
        <v>34677620</v>
      </c>
      <c r="E319" s="1">
        <v>0</v>
      </c>
      <c r="F319" s="60">
        <f t="shared" si="4"/>
        <v>34677620</v>
      </c>
    </row>
    <row r="320" spans="1:6" ht="22.5" x14ac:dyDescent="0.2">
      <c r="A320" s="43" t="s">
        <v>532</v>
      </c>
      <c r="B320" s="52">
        <v>200</v>
      </c>
      <c r="C320" s="53" t="s">
        <v>533</v>
      </c>
      <c r="D320" s="1">
        <v>800000</v>
      </c>
      <c r="E320" s="1">
        <v>0</v>
      </c>
      <c r="F320" s="60">
        <f t="shared" si="4"/>
        <v>800000</v>
      </c>
    </row>
    <row r="321" spans="1:6" ht="33.75" x14ac:dyDescent="0.2">
      <c r="A321" s="43" t="s">
        <v>347</v>
      </c>
      <c r="B321" s="52">
        <v>200</v>
      </c>
      <c r="C321" s="53" t="s">
        <v>585</v>
      </c>
      <c r="D321" s="1">
        <v>20000</v>
      </c>
      <c r="E321" s="1">
        <v>0</v>
      </c>
      <c r="F321" s="60">
        <f t="shared" si="4"/>
        <v>20000</v>
      </c>
    </row>
    <row r="322" spans="1:6" ht="33.75" x14ac:dyDescent="0.2">
      <c r="A322" s="43" t="s">
        <v>348</v>
      </c>
      <c r="B322" s="52">
        <v>200</v>
      </c>
      <c r="C322" s="53" t="s">
        <v>586</v>
      </c>
      <c r="D322" s="1">
        <v>20000</v>
      </c>
      <c r="E322" s="1">
        <v>0</v>
      </c>
      <c r="F322" s="60">
        <f t="shared" si="4"/>
        <v>20000</v>
      </c>
    </row>
    <row r="323" spans="1:6" ht="22.5" x14ac:dyDescent="0.2">
      <c r="A323" s="43" t="s">
        <v>296</v>
      </c>
      <c r="B323" s="52">
        <v>200</v>
      </c>
      <c r="C323" s="53" t="s">
        <v>587</v>
      </c>
      <c r="D323" s="1">
        <v>20000</v>
      </c>
      <c r="E323" s="1">
        <v>0</v>
      </c>
      <c r="F323" s="60">
        <f t="shared" si="4"/>
        <v>20000</v>
      </c>
    </row>
    <row r="324" spans="1:6" ht="45" x14ac:dyDescent="0.2">
      <c r="A324" s="43" t="s">
        <v>375</v>
      </c>
      <c r="B324" s="52">
        <v>200</v>
      </c>
      <c r="C324" s="53" t="s">
        <v>627</v>
      </c>
      <c r="D324" s="1">
        <v>780000</v>
      </c>
      <c r="E324" s="1">
        <v>0</v>
      </c>
      <c r="F324" s="60">
        <f t="shared" si="4"/>
        <v>780000</v>
      </c>
    </row>
    <row r="325" spans="1:6" ht="67.5" x14ac:dyDescent="0.2">
      <c r="A325" s="43" t="s">
        <v>751</v>
      </c>
      <c r="B325" s="52">
        <v>200</v>
      </c>
      <c r="C325" s="53" t="s">
        <v>628</v>
      </c>
      <c r="D325" s="1">
        <v>780000</v>
      </c>
      <c r="E325" s="1">
        <v>0</v>
      </c>
      <c r="F325" s="60">
        <f t="shared" si="4"/>
        <v>780000</v>
      </c>
    </row>
    <row r="326" spans="1:6" ht="33.75" x14ac:dyDescent="0.2">
      <c r="A326" s="43" t="s">
        <v>629</v>
      </c>
      <c r="B326" s="52">
        <v>200</v>
      </c>
      <c r="C326" s="53" t="s">
        <v>630</v>
      </c>
      <c r="D326" s="1">
        <v>780000</v>
      </c>
      <c r="E326" s="1">
        <v>0</v>
      </c>
      <c r="F326" s="60">
        <f t="shared" si="4"/>
        <v>780000</v>
      </c>
    </row>
    <row r="327" spans="1:6" ht="22.5" x14ac:dyDescent="0.2">
      <c r="A327" s="43" t="s">
        <v>135</v>
      </c>
      <c r="B327" s="52">
        <v>200</v>
      </c>
      <c r="C327" s="53" t="s">
        <v>399</v>
      </c>
      <c r="D327" s="1">
        <v>44479600.109999999</v>
      </c>
      <c r="E327" s="1">
        <v>2757095.54</v>
      </c>
      <c r="F327" s="60">
        <f t="shared" si="4"/>
        <v>41722504.57</v>
      </c>
    </row>
    <row r="328" spans="1:6" ht="22.5" x14ac:dyDescent="0.2">
      <c r="A328" s="43" t="s">
        <v>136</v>
      </c>
      <c r="B328" s="52">
        <v>200</v>
      </c>
      <c r="C328" s="53" t="s">
        <v>400</v>
      </c>
      <c r="D328" s="1">
        <v>3733000</v>
      </c>
      <c r="E328" s="1">
        <v>0</v>
      </c>
      <c r="F328" s="60">
        <f t="shared" si="4"/>
        <v>3733000</v>
      </c>
    </row>
    <row r="329" spans="1:6" ht="33.75" x14ac:dyDescent="0.2">
      <c r="A329" s="43" t="s">
        <v>347</v>
      </c>
      <c r="B329" s="52">
        <v>200</v>
      </c>
      <c r="C329" s="53" t="s">
        <v>401</v>
      </c>
      <c r="D329" s="1">
        <v>3733000</v>
      </c>
      <c r="E329" s="1">
        <v>0</v>
      </c>
      <c r="F329" s="60">
        <f t="shared" si="4"/>
        <v>3733000</v>
      </c>
    </row>
    <row r="330" spans="1:6" ht="33.75" x14ac:dyDescent="0.2">
      <c r="A330" s="43" t="s">
        <v>348</v>
      </c>
      <c r="B330" s="52">
        <v>200</v>
      </c>
      <c r="C330" s="53" t="s">
        <v>402</v>
      </c>
      <c r="D330" s="1">
        <v>3733000</v>
      </c>
      <c r="E330" s="1">
        <v>0</v>
      </c>
      <c r="F330" s="60">
        <f t="shared" si="4"/>
        <v>3733000</v>
      </c>
    </row>
    <row r="331" spans="1:6" ht="22.5" x14ac:dyDescent="0.2">
      <c r="A331" s="43" t="s">
        <v>296</v>
      </c>
      <c r="B331" s="52">
        <v>200</v>
      </c>
      <c r="C331" s="53" t="s">
        <v>285</v>
      </c>
      <c r="D331" s="1">
        <v>3733000</v>
      </c>
      <c r="E331" s="1">
        <v>0</v>
      </c>
      <c r="F331" s="60">
        <f t="shared" si="4"/>
        <v>3733000</v>
      </c>
    </row>
    <row r="332" spans="1:6" ht="22.5" x14ac:dyDescent="0.2">
      <c r="A332" s="43" t="s">
        <v>137</v>
      </c>
      <c r="B332" s="52">
        <v>200</v>
      </c>
      <c r="C332" s="53" t="s">
        <v>403</v>
      </c>
      <c r="D332" s="1">
        <v>448000</v>
      </c>
      <c r="E332" s="1">
        <v>66000</v>
      </c>
      <c r="F332" s="60">
        <f t="shared" si="4"/>
        <v>382000</v>
      </c>
    </row>
    <row r="333" spans="1:6" ht="33.75" x14ac:dyDescent="0.2">
      <c r="A333" s="43" t="s">
        <v>347</v>
      </c>
      <c r="B333" s="52">
        <v>200</v>
      </c>
      <c r="C333" s="53" t="s">
        <v>404</v>
      </c>
      <c r="D333" s="1">
        <v>448000</v>
      </c>
      <c r="E333" s="1">
        <v>66000</v>
      </c>
      <c r="F333" s="60">
        <f t="shared" si="4"/>
        <v>382000</v>
      </c>
    </row>
    <row r="334" spans="1:6" ht="33.75" x14ac:dyDescent="0.2">
      <c r="A334" s="43" t="s">
        <v>348</v>
      </c>
      <c r="B334" s="52">
        <v>200</v>
      </c>
      <c r="C334" s="53" t="s">
        <v>405</v>
      </c>
      <c r="D334" s="1">
        <v>448000</v>
      </c>
      <c r="E334" s="1">
        <v>66000</v>
      </c>
      <c r="F334" s="60">
        <f t="shared" si="4"/>
        <v>382000</v>
      </c>
    </row>
    <row r="335" spans="1:6" ht="22.5" x14ac:dyDescent="0.2">
      <c r="A335" s="43" t="s">
        <v>296</v>
      </c>
      <c r="B335" s="52">
        <v>200</v>
      </c>
      <c r="C335" s="53" t="s">
        <v>224</v>
      </c>
      <c r="D335" s="1">
        <v>448000</v>
      </c>
      <c r="E335" s="1">
        <v>66000</v>
      </c>
      <c r="F335" s="60">
        <f t="shared" si="4"/>
        <v>382000</v>
      </c>
    </row>
    <row r="336" spans="1:6" ht="22.5" x14ac:dyDescent="0.2">
      <c r="A336" s="43" t="s">
        <v>138</v>
      </c>
      <c r="B336" s="52">
        <v>200</v>
      </c>
      <c r="C336" s="53" t="s">
        <v>406</v>
      </c>
      <c r="D336" s="1">
        <v>40289600.109999999</v>
      </c>
      <c r="E336" s="1">
        <v>2691095.54</v>
      </c>
      <c r="F336" s="60">
        <f t="shared" si="4"/>
        <v>37598504.57</v>
      </c>
    </row>
    <row r="337" spans="1:6" ht="33.75" x14ac:dyDescent="0.2">
      <c r="A337" s="43" t="s">
        <v>347</v>
      </c>
      <c r="B337" s="52">
        <v>200</v>
      </c>
      <c r="C337" s="53" t="s">
        <v>407</v>
      </c>
      <c r="D337" s="1">
        <v>40289600.109999999</v>
      </c>
      <c r="E337" s="1">
        <v>2691095.54</v>
      </c>
      <c r="F337" s="60">
        <f t="shared" si="4"/>
        <v>37598504.57</v>
      </c>
    </row>
    <row r="338" spans="1:6" ht="33.75" x14ac:dyDescent="0.2">
      <c r="A338" s="43" t="s">
        <v>348</v>
      </c>
      <c r="B338" s="52">
        <v>200</v>
      </c>
      <c r="C338" s="53" t="s">
        <v>408</v>
      </c>
      <c r="D338" s="1">
        <v>40289600.109999999</v>
      </c>
      <c r="E338" s="1">
        <v>2691095.54</v>
      </c>
      <c r="F338" s="60">
        <f t="shared" si="4"/>
        <v>37598504.57</v>
      </c>
    </row>
    <row r="339" spans="1:6" ht="45" x14ac:dyDescent="0.2">
      <c r="A339" s="43" t="s">
        <v>787</v>
      </c>
      <c r="B339" s="52">
        <v>200</v>
      </c>
      <c r="C339" s="53" t="s">
        <v>736</v>
      </c>
      <c r="D339" s="1">
        <v>47866</v>
      </c>
      <c r="E339" s="1">
        <v>0</v>
      </c>
      <c r="F339" s="60">
        <f t="shared" si="4"/>
        <v>47866</v>
      </c>
    </row>
    <row r="340" spans="1:6" ht="22.5" x14ac:dyDescent="0.2">
      <c r="A340" s="43" t="s">
        <v>296</v>
      </c>
      <c r="B340" s="52">
        <v>200</v>
      </c>
      <c r="C340" s="53" t="s">
        <v>225</v>
      </c>
      <c r="D340" s="1">
        <v>32822034.109999999</v>
      </c>
      <c r="E340" s="1">
        <v>2691095.54</v>
      </c>
      <c r="F340" s="60">
        <f t="shared" si="4"/>
        <v>30130938.57</v>
      </c>
    </row>
    <row r="341" spans="1:6" ht="22.5" x14ac:dyDescent="0.2">
      <c r="A341" s="43" t="s">
        <v>612</v>
      </c>
      <c r="B341" s="52">
        <v>200</v>
      </c>
      <c r="C341" s="53" t="s">
        <v>618</v>
      </c>
      <c r="D341" s="1">
        <v>7419700</v>
      </c>
      <c r="E341" s="1">
        <v>0</v>
      </c>
      <c r="F341" s="60">
        <f t="shared" si="4"/>
        <v>7419700</v>
      </c>
    </row>
    <row r="342" spans="1:6" ht="22.5" x14ac:dyDescent="0.2">
      <c r="A342" s="43" t="s">
        <v>534</v>
      </c>
      <c r="B342" s="52">
        <v>200</v>
      </c>
      <c r="C342" s="53" t="s">
        <v>535</v>
      </c>
      <c r="D342" s="1">
        <v>9000</v>
      </c>
      <c r="E342" s="1">
        <v>0</v>
      </c>
      <c r="F342" s="60">
        <f t="shared" si="4"/>
        <v>9000</v>
      </c>
    </row>
    <row r="343" spans="1:6" ht="33.75" x14ac:dyDescent="0.2">
      <c r="A343" s="43" t="s">
        <v>347</v>
      </c>
      <c r="B343" s="52">
        <v>200</v>
      </c>
      <c r="C343" s="53" t="s">
        <v>536</v>
      </c>
      <c r="D343" s="1">
        <v>9000</v>
      </c>
      <c r="E343" s="1">
        <v>0</v>
      </c>
      <c r="F343" s="60">
        <f t="shared" si="4"/>
        <v>9000</v>
      </c>
    </row>
    <row r="344" spans="1:6" ht="33.75" x14ac:dyDescent="0.2">
      <c r="A344" s="43" t="s">
        <v>348</v>
      </c>
      <c r="B344" s="52">
        <v>200</v>
      </c>
      <c r="C344" s="53" t="s">
        <v>537</v>
      </c>
      <c r="D344" s="1">
        <v>9000</v>
      </c>
      <c r="E344" s="1">
        <v>0</v>
      </c>
      <c r="F344" s="60">
        <f t="shared" si="4"/>
        <v>9000</v>
      </c>
    </row>
    <row r="345" spans="1:6" ht="22.5" x14ac:dyDescent="0.2">
      <c r="A345" s="43" t="s">
        <v>296</v>
      </c>
      <c r="B345" s="52">
        <v>200</v>
      </c>
      <c r="C345" s="53" t="s">
        <v>538</v>
      </c>
      <c r="D345" s="1">
        <v>9000</v>
      </c>
      <c r="E345" s="1">
        <v>0</v>
      </c>
      <c r="F345" s="60">
        <f t="shared" si="4"/>
        <v>9000</v>
      </c>
    </row>
    <row r="346" spans="1:6" ht="22.5" x14ac:dyDescent="0.2">
      <c r="A346" s="43" t="s">
        <v>139</v>
      </c>
      <c r="B346" s="52">
        <v>200</v>
      </c>
      <c r="C346" s="53" t="s">
        <v>409</v>
      </c>
      <c r="D346" s="1">
        <v>224851300</v>
      </c>
      <c r="E346" s="1">
        <v>5505317.1799999997</v>
      </c>
      <c r="F346" s="60">
        <f t="shared" si="4"/>
        <v>219345982.81999999</v>
      </c>
    </row>
    <row r="347" spans="1:6" ht="22.5" x14ac:dyDescent="0.2">
      <c r="A347" s="43" t="s">
        <v>140</v>
      </c>
      <c r="B347" s="52">
        <v>200</v>
      </c>
      <c r="C347" s="53" t="s">
        <v>410</v>
      </c>
      <c r="D347" s="1">
        <v>60386858.939999998</v>
      </c>
      <c r="E347" s="1">
        <v>810312.89</v>
      </c>
      <c r="F347" s="60">
        <f t="shared" si="4"/>
        <v>59576546.049999997</v>
      </c>
    </row>
    <row r="348" spans="1:6" ht="78.75" x14ac:dyDescent="0.2">
      <c r="A348" s="43" t="s">
        <v>343</v>
      </c>
      <c r="B348" s="52">
        <v>200</v>
      </c>
      <c r="C348" s="53" t="s">
        <v>411</v>
      </c>
      <c r="D348" s="1">
        <v>42513376</v>
      </c>
      <c r="E348" s="1">
        <v>762953.18</v>
      </c>
      <c r="F348" s="60">
        <f t="shared" si="4"/>
        <v>41750422.82</v>
      </c>
    </row>
    <row r="349" spans="1:6" ht="22.5" x14ac:dyDescent="0.2">
      <c r="A349" s="43" t="s">
        <v>412</v>
      </c>
      <c r="B349" s="52">
        <v>200</v>
      </c>
      <c r="C349" s="53" t="s">
        <v>413</v>
      </c>
      <c r="D349" s="1">
        <v>42513376</v>
      </c>
      <c r="E349" s="1">
        <v>762953.18</v>
      </c>
      <c r="F349" s="60">
        <f t="shared" si="4"/>
        <v>41750422.82</v>
      </c>
    </row>
    <row r="350" spans="1:6" ht="22.5" x14ac:dyDescent="0.2">
      <c r="A350" s="43" t="s">
        <v>226</v>
      </c>
      <c r="B350" s="52">
        <v>200</v>
      </c>
      <c r="C350" s="53" t="s">
        <v>227</v>
      </c>
      <c r="D350" s="1">
        <v>34069576</v>
      </c>
      <c r="E350" s="1">
        <v>595608.37</v>
      </c>
      <c r="F350" s="60">
        <f t="shared" si="4"/>
        <v>33473967.629999999</v>
      </c>
    </row>
    <row r="351" spans="1:6" ht="56.25" x14ac:dyDescent="0.2">
      <c r="A351" s="43" t="s">
        <v>228</v>
      </c>
      <c r="B351" s="52">
        <v>200</v>
      </c>
      <c r="C351" s="53" t="s">
        <v>229</v>
      </c>
      <c r="D351" s="1">
        <v>8443800</v>
      </c>
      <c r="E351" s="1">
        <v>167344.81</v>
      </c>
      <c r="F351" s="60">
        <f t="shared" si="4"/>
        <v>8276455.1900000004</v>
      </c>
    </row>
    <row r="352" spans="1:6" ht="33.75" x14ac:dyDescent="0.2">
      <c r="A352" s="43" t="s">
        <v>347</v>
      </c>
      <c r="B352" s="52">
        <v>200</v>
      </c>
      <c r="C352" s="53" t="s">
        <v>414</v>
      </c>
      <c r="D352" s="1">
        <v>17797482.940000001</v>
      </c>
      <c r="E352" s="1">
        <v>47359.71</v>
      </c>
      <c r="F352" s="60">
        <f t="shared" si="4"/>
        <v>17750123.23</v>
      </c>
    </row>
    <row r="353" spans="1:6" ht="33.75" x14ac:dyDescent="0.2">
      <c r="A353" s="43" t="s">
        <v>348</v>
      </c>
      <c r="B353" s="52">
        <v>200</v>
      </c>
      <c r="C353" s="53" t="s">
        <v>415</v>
      </c>
      <c r="D353" s="1">
        <v>17797482.940000001</v>
      </c>
      <c r="E353" s="1">
        <v>47359.71</v>
      </c>
      <c r="F353" s="60">
        <f t="shared" si="4"/>
        <v>17750123.23</v>
      </c>
    </row>
    <row r="354" spans="1:6" ht="45" x14ac:dyDescent="0.2">
      <c r="A354" s="43" t="s">
        <v>784</v>
      </c>
      <c r="B354" s="52">
        <v>200</v>
      </c>
      <c r="C354" s="53" t="s">
        <v>230</v>
      </c>
      <c r="D354" s="1">
        <v>89750</v>
      </c>
      <c r="E354" s="1">
        <v>0</v>
      </c>
      <c r="F354" s="60">
        <f t="shared" si="4"/>
        <v>89750</v>
      </c>
    </row>
    <row r="355" spans="1:6" ht="22.5" x14ac:dyDescent="0.2">
      <c r="A355" s="43" t="s">
        <v>296</v>
      </c>
      <c r="B355" s="52">
        <v>200</v>
      </c>
      <c r="C355" s="53" t="s">
        <v>231</v>
      </c>
      <c r="D355" s="1">
        <v>13830232.939999999</v>
      </c>
      <c r="E355" s="1">
        <v>0</v>
      </c>
      <c r="F355" s="60">
        <f t="shared" si="4"/>
        <v>13830232.939999999</v>
      </c>
    </row>
    <row r="356" spans="1:6" ht="22.5" x14ac:dyDescent="0.2">
      <c r="A356" s="43" t="s">
        <v>612</v>
      </c>
      <c r="B356" s="52">
        <v>200</v>
      </c>
      <c r="C356" s="53" t="s">
        <v>619</v>
      </c>
      <c r="D356" s="1">
        <v>3877500</v>
      </c>
      <c r="E356" s="1">
        <v>47359.71</v>
      </c>
      <c r="F356" s="60">
        <f t="shared" si="4"/>
        <v>3830140.29</v>
      </c>
    </row>
    <row r="357" spans="1:6" ht="22.5" x14ac:dyDescent="0.2">
      <c r="A357" s="43" t="s">
        <v>349</v>
      </c>
      <c r="B357" s="52">
        <v>200</v>
      </c>
      <c r="C357" s="53" t="s">
        <v>726</v>
      </c>
      <c r="D357" s="1">
        <v>76000</v>
      </c>
      <c r="E357" s="1">
        <v>0</v>
      </c>
      <c r="F357" s="60">
        <f t="shared" si="4"/>
        <v>76000</v>
      </c>
    </row>
    <row r="358" spans="1:6" ht="22.5" x14ac:dyDescent="0.2">
      <c r="A358" s="43" t="s">
        <v>350</v>
      </c>
      <c r="B358" s="52">
        <v>200</v>
      </c>
      <c r="C358" s="53" t="s">
        <v>727</v>
      </c>
      <c r="D358" s="1">
        <v>76000</v>
      </c>
      <c r="E358" s="1">
        <v>0</v>
      </c>
      <c r="F358" s="60">
        <f t="shared" si="4"/>
        <v>76000</v>
      </c>
    </row>
    <row r="359" spans="1:6" ht="22.5" x14ac:dyDescent="0.2">
      <c r="A359" s="43" t="s">
        <v>121</v>
      </c>
      <c r="B359" s="52">
        <v>200</v>
      </c>
      <c r="C359" s="53" t="s">
        <v>728</v>
      </c>
      <c r="D359" s="1">
        <v>76000</v>
      </c>
      <c r="E359" s="1">
        <v>0</v>
      </c>
      <c r="F359" s="60">
        <f t="shared" si="4"/>
        <v>76000</v>
      </c>
    </row>
    <row r="360" spans="1:6" ht="22.5" x14ac:dyDescent="0.2">
      <c r="A360" s="43" t="s">
        <v>141</v>
      </c>
      <c r="B360" s="52">
        <v>200</v>
      </c>
      <c r="C360" s="53" t="s">
        <v>416</v>
      </c>
      <c r="D360" s="1">
        <v>141267941.06</v>
      </c>
      <c r="E360" s="1">
        <v>2865774.39</v>
      </c>
      <c r="F360" s="60">
        <f t="shared" si="4"/>
        <v>138402166.67000002</v>
      </c>
    </row>
    <row r="361" spans="1:6" ht="78.75" x14ac:dyDescent="0.2">
      <c r="A361" s="43" t="s">
        <v>343</v>
      </c>
      <c r="B361" s="52">
        <v>200</v>
      </c>
      <c r="C361" s="53" t="s">
        <v>417</v>
      </c>
      <c r="D361" s="1">
        <v>109044066.40000001</v>
      </c>
      <c r="E361" s="1">
        <v>2640041.02</v>
      </c>
      <c r="F361" s="60">
        <f t="shared" si="4"/>
        <v>106404025.38000001</v>
      </c>
    </row>
    <row r="362" spans="1:6" ht="22.5" x14ac:dyDescent="0.2">
      <c r="A362" s="43" t="s">
        <v>412</v>
      </c>
      <c r="B362" s="52">
        <v>200</v>
      </c>
      <c r="C362" s="53" t="s">
        <v>418</v>
      </c>
      <c r="D362" s="1">
        <v>109044066.40000001</v>
      </c>
      <c r="E362" s="1">
        <v>2640041.02</v>
      </c>
      <c r="F362" s="60">
        <f t="shared" si="4"/>
        <v>106404025.38000001</v>
      </c>
    </row>
    <row r="363" spans="1:6" ht="22.5" x14ac:dyDescent="0.2">
      <c r="A363" s="43" t="s">
        <v>226</v>
      </c>
      <c r="B363" s="52">
        <v>200</v>
      </c>
      <c r="C363" s="53" t="s">
        <v>232</v>
      </c>
      <c r="D363" s="1">
        <v>85639466.400000006</v>
      </c>
      <c r="E363" s="1">
        <v>1515764.66</v>
      </c>
      <c r="F363" s="60">
        <f t="shared" si="4"/>
        <v>84123701.74000001</v>
      </c>
    </row>
    <row r="364" spans="1:6" ht="56.25" x14ac:dyDescent="0.2">
      <c r="A364" s="43" t="s">
        <v>228</v>
      </c>
      <c r="B364" s="52">
        <v>200</v>
      </c>
      <c r="C364" s="53" t="s">
        <v>233</v>
      </c>
      <c r="D364" s="1">
        <v>23404600</v>
      </c>
      <c r="E364" s="1">
        <v>1124276.3600000001</v>
      </c>
      <c r="F364" s="60">
        <f t="shared" si="4"/>
        <v>22280323.640000001</v>
      </c>
    </row>
    <row r="365" spans="1:6" ht="33.75" x14ac:dyDescent="0.2">
      <c r="A365" s="43" t="s">
        <v>347</v>
      </c>
      <c r="B365" s="52">
        <v>200</v>
      </c>
      <c r="C365" s="53" t="s">
        <v>419</v>
      </c>
      <c r="D365" s="1">
        <v>32045774.66</v>
      </c>
      <c r="E365" s="1">
        <v>217733.37</v>
      </c>
      <c r="F365" s="60">
        <f t="shared" si="4"/>
        <v>31828041.289999999</v>
      </c>
    </row>
    <row r="366" spans="1:6" ht="33.75" x14ac:dyDescent="0.2">
      <c r="A366" s="43" t="s">
        <v>348</v>
      </c>
      <c r="B366" s="52">
        <v>200</v>
      </c>
      <c r="C366" s="53" t="s">
        <v>420</v>
      </c>
      <c r="D366" s="1">
        <v>32045774.66</v>
      </c>
      <c r="E366" s="1">
        <v>217733.37</v>
      </c>
      <c r="F366" s="60">
        <f t="shared" si="4"/>
        <v>31828041.289999999</v>
      </c>
    </row>
    <row r="367" spans="1:6" ht="45" x14ac:dyDescent="0.2">
      <c r="A367" s="43" t="s">
        <v>784</v>
      </c>
      <c r="B367" s="52">
        <v>200</v>
      </c>
      <c r="C367" s="53" t="s">
        <v>234</v>
      </c>
      <c r="D367" s="1">
        <v>97277.6</v>
      </c>
      <c r="E367" s="1">
        <v>0</v>
      </c>
      <c r="F367" s="60">
        <f t="shared" si="4"/>
        <v>97277.6</v>
      </c>
    </row>
    <row r="368" spans="1:6" ht="22.5" x14ac:dyDescent="0.2">
      <c r="A368" s="43" t="s">
        <v>296</v>
      </c>
      <c r="B368" s="52">
        <v>200</v>
      </c>
      <c r="C368" s="53" t="s">
        <v>235</v>
      </c>
      <c r="D368" s="1">
        <v>22828297.059999999</v>
      </c>
      <c r="E368" s="1">
        <v>0</v>
      </c>
      <c r="F368" s="60">
        <f t="shared" si="4"/>
        <v>22828297.059999999</v>
      </c>
    </row>
    <row r="369" spans="1:6" ht="22.5" x14ac:dyDescent="0.2">
      <c r="A369" s="43" t="s">
        <v>612</v>
      </c>
      <c r="B369" s="52">
        <v>200</v>
      </c>
      <c r="C369" s="53" t="s">
        <v>620</v>
      </c>
      <c r="D369" s="1">
        <v>9120200</v>
      </c>
      <c r="E369" s="1">
        <v>217733.37</v>
      </c>
      <c r="F369" s="60">
        <f t="shared" si="4"/>
        <v>8902466.6300000008</v>
      </c>
    </row>
    <row r="370" spans="1:6" ht="22.5" x14ac:dyDescent="0.2">
      <c r="A370" s="43" t="s">
        <v>391</v>
      </c>
      <c r="B370" s="52">
        <v>200</v>
      </c>
      <c r="C370" s="53" t="s">
        <v>421</v>
      </c>
      <c r="D370" s="1">
        <v>71800</v>
      </c>
      <c r="E370" s="1">
        <v>8000</v>
      </c>
      <c r="F370" s="60">
        <f t="shared" si="4"/>
        <v>63800</v>
      </c>
    </row>
    <row r="371" spans="1:6" ht="22.5" x14ac:dyDescent="0.2">
      <c r="A371" s="43" t="s">
        <v>261</v>
      </c>
      <c r="B371" s="52">
        <v>200</v>
      </c>
      <c r="C371" s="53" t="s">
        <v>263</v>
      </c>
      <c r="D371" s="1">
        <v>71800</v>
      </c>
      <c r="E371" s="1">
        <v>8000</v>
      </c>
      <c r="F371" s="60">
        <f t="shared" si="4"/>
        <v>63800</v>
      </c>
    </row>
    <row r="372" spans="1:6" ht="22.5" x14ac:dyDescent="0.2">
      <c r="A372" s="43" t="s">
        <v>349</v>
      </c>
      <c r="B372" s="52">
        <v>200</v>
      </c>
      <c r="C372" s="53" t="s">
        <v>422</v>
      </c>
      <c r="D372" s="1">
        <v>106300</v>
      </c>
      <c r="E372" s="1">
        <v>0</v>
      </c>
      <c r="F372" s="60">
        <f t="shared" si="4"/>
        <v>106300</v>
      </c>
    </row>
    <row r="373" spans="1:6" ht="22.5" x14ac:dyDescent="0.2">
      <c r="A373" s="43" t="s">
        <v>350</v>
      </c>
      <c r="B373" s="52">
        <v>200</v>
      </c>
      <c r="C373" s="53" t="s">
        <v>423</v>
      </c>
      <c r="D373" s="1">
        <v>106300</v>
      </c>
      <c r="E373" s="1">
        <v>0</v>
      </c>
      <c r="F373" s="60">
        <f t="shared" ref="F373:F436" si="5">D373-E373</f>
        <v>106300</v>
      </c>
    </row>
    <row r="374" spans="1:6" ht="22.5" x14ac:dyDescent="0.2">
      <c r="A374" s="43" t="s">
        <v>124</v>
      </c>
      <c r="B374" s="52">
        <v>200</v>
      </c>
      <c r="C374" s="53" t="s">
        <v>631</v>
      </c>
      <c r="D374" s="1">
        <v>24000</v>
      </c>
      <c r="E374" s="1">
        <v>0</v>
      </c>
      <c r="F374" s="60">
        <f t="shared" si="5"/>
        <v>24000</v>
      </c>
    </row>
    <row r="375" spans="1:6" ht="22.5" x14ac:dyDescent="0.2">
      <c r="A375" s="43" t="s">
        <v>121</v>
      </c>
      <c r="B375" s="52">
        <v>200</v>
      </c>
      <c r="C375" s="53" t="s">
        <v>236</v>
      </c>
      <c r="D375" s="1">
        <v>82300</v>
      </c>
      <c r="E375" s="1">
        <v>0</v>
      </c>
      <c r="F375" s="60">
        <f t="shared" si="5"/>
        <v>82300</v>
      </c>
    </row>
    <row r="376" spans="1:6" ht="22.5" x14ac:dyDescent="0.2">
      <c r="A376" s="43" t="s">
        <v>277</v>
      </c>
      <c r="B376" s="52">
        <v>200</v>
      </c>
      <c r="C376" s="53" t="s">
        <v>424</v>
      </c>
      <c r="D376" s="1">
        <v>17318200</v>
      </c>
      <c r="E376" s="1">
        <v>1623379.08</v>
      </c>
      <c r="F376" s="60">
        <f t="shared" si="5"/>
        <v>15694820.92</v>
      </c>
    </row>
    <row r="377" spans="1:6" ht="78.75" x14ac:dyDescent="0.2">
      <c r="A377" s="43" t="s">
        <v>343</v>
      </c>
      <c r="B377" s="52">
        <v>200</v>
      </c>
      <c r="C377" s="53" t="s">
        <v>425</v>
      </c>
      <c r="D377" s="1">
        <v>3024800</v>
      </c>
      <c r="E377" s="46">
        <v>283379.08</v>
      </c>
      <c r="F377" s="60">
        <f t="shared" si="5"/>
        <v>2741420.92</v>
      </c>
    </row>
    <row r="378" spans="1:6" ht="22.5" x14ac:dyDescent="0.2">
      <c r="A378" s="43" t="s">
        <v>412</v>
      </c>
      <c r="B378" s="52">
        <v>200</v>
      </c>
      <c r="C378" s="53" t="s">
        <v>426</v>
      </c>
      <c r="D378" s="1">
        <v>3024800</v>
      </c>
      <c r="E378" s="47">
        <v>283379.08</v>
      </c>
      <c r="F378" s="60">
        <f t="shared" si="5"/>
        <v>2741420.92</v>
      </c>
    </row>
    <row r="379" spans="1:6" ht="22.5" x14ac:dyDescent="0.2">
      <c r="A379" s="43" t="s">
        <v>226</v>
      </c>
      <c r="B379" s="52">
        <v>200</v>
      </c>
      <c r="C379" s="53" t="s">
        <v>278</v>
      </c>
      <c r="D379" s="1">
        <v>2323195</v>
      </c>
      <c r="E379" s="1">
        <v>59977.3</v>
      </c>
      <c r="F379" s="60">
        <f t="shared" si="5"/>
        <v>2263217.7000000002</v>
      </c>
    </row>
    <row r="380" spans="1:6" ht="56.25" x14ac:dyDescent="0.2">
      <c r="A380" s="43" t="s">
        <v>228</v>
      </c>
      <c r="B380" s="52">
        <v>200</v>
      </c>
      <c r="C380" s="53" t="s">
        <v>279</v>
      </c>
      <c r="D380" s="1">
        <v>701605</v>
      </c>
      <c r="E380" s="47">
        <v>223401.78</v>
      </c>
      <c r="F380" s="60">
        <f t="shared" si="5"/>
        <v>478203.22</v>
      </c>
    </row>
    <row r="381" spans="1:6" ht="33.75" x14ac:dyDescent="0.2">
      <c r="A381" s="43" t="s">
        <v>347</v>
      </c>
      <c r="B381" s="52">
        <v>200</v>
      </c>
      <c r="C381" s="53" t="s">
        <v>427</v>
      </c>
      <c r="D381" s="1">
        <v>196700</v>
      </c>
      <c r="E381" s="1">
        <v>0</v>
      </c>
      <c r="F381" s="60">
        <f t="shared" si="5"/>
        <v>196700</v>
      </c>
    </row>
    <row r="382" spans="1:6" ht="33.75" x14ac:dyDescent="0.2">
      <c r="A382" s="43" t="s">
        <v>348</v>
      </c>
      <c r="B382" s="52">
        <v>200</v>
      </c>
      <c r="C382" s="53" t="s">
        <v>428</v>
      </c>
      <c r="D382" s="1">
        <v>196700</v>
      </c>
      <c r="E382" s="1">
        <v>0</v>
      </c>
      <c r="F382" s="60">
        <f t="shared" si="5"/>
        <v>196700</v>
      </c>
    </row>
    <row r="383" spans="1:6" ht="45" x14ac:dyDescent="0.2">
      <c r="A383" s="43" t="s">
        <v>784</v>
      </c>
      <c r="B383" s="52">
        <v>200</v>
      </c>
      <c r="C383" s="53" t="s">
        <v>280</v>
      </c>
      <c r="D383" s="1">
        <v>19019.28</v>
      </c>
      <c r="E383" s="1">
        <v>0</v>
      </c>
      <c r="F383" s="60">
        <f t="shared" si="5"/>
        <v>19019.28</v>
      </c>
    </row>
    <row r="384" spans="1:6" ht="22.5" x14ac:dyDescent="0.2">
      <c r="A384" s="43" t="s">
        <v>296</v>
      </c>
      <c r="B384" s="52">
        <v>200</v>
      </c>
      <c r="C384" s="53" t="s">
        <v>281</v>
      </c>
      <c r="D384" s="1">
        <v>177680.72</v>
      </c>
      <c r="E384" s="1">
        <v>0</v>
      </c>
      <c r="F384" s="60">
        <f t="shared" si="5"/>
        <v>177680.72</v>
      </c>
    </row>
    <row r="385" spans="1:6" ht="45" x14ac:dyDescent="0.2">
      <c r="A385" s="43" t="s">
        <v>375</v>
      </c>
      <c r="B385" s="52">
        <v>200</v>
      </c>
      <c r="C385" s="53" t="s">
        <v>637</v>
      </c>
      <c r="D385" s="1">
        <v>14083200</v>
      </c>
      <c r="E385" s="59">
        <v>1340000</v>
      </c>
      <c r="F385" s="60">
        <f t="shared" si="5"/>
        <v>12743200</v>
      </c>
    </row>
    <row r="386" spans="1:6" ht="22.5" x14ac:dyDescent="0.2">
      <c r="A386" s="43" t="s">
        <v>377</v>
      </c>
      <c r="B386" s="52">
        <v>200</v>
      </c>
      <c r="C386" s="53" t="s">
        <v>638</v>
      </c>
      <c r="D386" s="1">
        <v>14083200</v>
      </c>
      <c r="E386" s="59">
        <v>1340000</v>
      </c>
      <c r="F386" s="60">
        <f t="shared" si="5"/>
        <v>12743200</v>
      </c>
    </row>
    <row r="387" spans="1:6" ht="67.5" x14ac:dyDescent="0.2">
      <c r="A387" s="43" t="s">
        <v>750</v>
      </c>
      <c r="B387" s="52">
        <v>200</v>
      </c>
      <c r="C387" s="53" t="s">
        <v>639</v>
      </c>
      <c r="D387" s="1">
        <v>14073200</v>
      </c>
      <c r="E387" s="1">
        <v>1340000</v>
      </c>
      <c r="F387" s="60">
        <f t="shared" si="5"/>
        <v>12733200</v>
      </c>
    </row>
    <row r="388" spans="1:6" ht="22.5" x14ac:dyDescent="0.2">
      <c r="A388" s="43" t="s">
        <v>717</v>
      </c>
      <c r="B388" s="52">
        <v>200</v>
      </c>
      <c r="C388" s="53" t="s">
        <v>718</v>
      </c>
      <c r="D388" s="1">
        <v>10000</v>
      </c>
      <c r="E388" s="1">
        <v>0</v>
      </c>
      <c r="F388" s="60">
        <f t="shared" si="5"/>
        <v>10000</v>
      </c>
    </row>
    <row r="389" spans="1:6" ht="22.5" x14ac:dyDescent="0.2">
      <c r="A389" s="43" t="s">
        <v>349</v>
      </c>
      <c r="B389" s="52">
        <v>200</v>
      </c>
      <c r="C389" s="53" t="s">
        <v>429</v>
      </c>
      <c r="D389" s="1">
        <v>13500</v>
      </c>
      <c r="E389" s="1">
        <v>0</v>
      </c>
      <c r="F389" s="60">
        <f t="shared" si="5"/>
        <v>13500</v>
      </c>
    </row>
    <row r="390" spans="1:6" ht="22.5" x14ac:dyDescent="0.2">
      <c r="A390" s="43" t="s">
        <v>350</v>
      </c>
      <c r="B390" s="52">
        <v>200</v>
      </c>
      <c r="C390" s="53" t="s">
        <v>430</v>
      </c>
      <c r="D390" s="1">
        <v>13500</v>
      </c>
      <c r="E390" s="1">
        <v>0</v>
      </c>
      <c r="F390" s="60">
        <f t="shared" si="5"/>
        <v>13500</v>
      </c>
    </row>
    <row r="391" spans="1:6" ht="22.5" x14ac:dyDescent="0.2">
      <c r="A391" s="43" t="s">
        <v>121</v>
      </c>
      <c r="B391" s="52">
        <v>200</v>
      </c>
      <c r="C391" s="53" t="s">
        <v>282</v>
      </c>
      <c r="D391" s="1">
        <v>13500</v>
      </c>
      <c r="E391" s="1">
        <v>0</v>
      </c>
      <c r="F391" s="60">
        <f t="shared" si="5"/>
        <v>13500</v>
      </c>
    </row>
    <row r="392" spans="1:6" ht="22.5" x14ac:dyDescent="0.2">
      <c r="A392" s="43" t="s">
        <v>142</v>
      </c>
      <c r="B392" s="52">
        <v>200</v>
      </c>
      <c r="C392" s="53" t="s">
        <v>431</v>
      </c>
      <c r="D392" s="1">
        <v>5878300</v>
      </c>
      <c r="E392" s="59">
        <v>205850.82</v>
      </c>
      <c r="F392" s="60">
        <f t="shared" si="5"/>
        <v>5672449.1799999997</v>
      </c>
    </row>
    <row r="393" spans="1:6" ht="78.75" x14ac:dyDescent="0.2">
      <c r="A393" s="43" t="s">
        <v>343</v>
      </c>
      <c r="B393" s="52">
        <v>200</v>
      </c>
      <c r="C393" s="53" t="s">
        <v>432</v>
      </c>
      <c r="D393" s="1">
        <v>2936600</v>
      </c>
      <c r="E393" s="59">
        <v>205850.82</v>
      </c>
      <c r="F393" s="60">
        <f t="shared" si="5"/>
        <v>2730749.18</v>
      </c>
    </row>
    <row r="394" spans="1:6" ht="33.75" x14ac:dyDescent="0.2">
      <c r="A394" s="43" t="s">
        <v>345</v>
      </c>
      <c r="B394" s="52">
        <v>200</v>
      </c>
      <c r="C394" s="53" t="s">
        <v>433</v>
      </c>
      <c r="D394" s="1">
        <v>2936600</v>
      </c>
      <c r="E394" s="59">
        <v>205850.82</v>
      </c>
      <c r="F394" s="60">
        <f t="shared" si="5"/>
        <v>2730749.18</v>
      </c>
    </row>
    <row r="395" spans="1:6" ht="22.5" x14ac:dyDescent="0.2">
      <c r="A395" s="43" t="s">
        <v>197</v>
      </c>
      <c r="B395" s="52">
        <v>200</v>
      </c>
      <c r="C395" s="53" t="s">
        <v>237</v>
      </c>
      <c r="D395" s="1">
        <v>2255500</v>
      </c>
      <c r="E395" s="1">
        <v>97317.73</v>
      </c>
      <c r="F395" s="60">
        <f t="shared" si="5"/>
        <v>2158182.27</v>
      </c>
    </row>
    <row r="396" spans="1:6" ht="67.5" x14ac:dyDescent="0.2">
      <c r="A396" s="43" t="s">
        <v>199</v>
      </c>
      <c r="B396" s="52">
        <v>200</v>
      </c>
      <c r="C396" s="53" t="s">
        <v>238</v>
      </c>
      <c r="D396" s="1">
        <v>681100</v>
      </c>
      <c r="E396" s="1">
        <v>108533.09</v>
      </c>
      <c r="F396" s="60">
        <f t="shared" si="5"/>
        <v>572566.91</v>
      </c>
    </row>
    <row r="397" spans="1:6" ht="33.75" x14ac:dyDescent="0.2">
      <c r="A397" s="43" t="s">
        <v>347</v>
      </c>
      <c r="B397" s="52">
        <v>200</v>
      </c>
      <c r="C397" s="53" t="s">
        <v>434</v>
      </c>
      <c r="D397" s="1">
        <v>2912500</v>
      </c>
      <c r="E397" s="1">
        <v>0</v>
      </c>
      <c r="F397" s="60">
        <f t="shared" si="5"/>
        <v>2912500</v>
      </c>
    </row>
    <row r="398" spans="1:6" ht="33.75" x14ac:dyDescent="0.2">
      <c r="A398" s="43" t="s">
        <v>348</v>
      </c>
      <c r="B398" s="52">
        <v>200</v>
      </c>
      <c r="C398" s="53" t="s">
        <v>435</v>
      </c>
      <c r="D398" s="1">
        <v>2912500</v>
      </c>
      <c r="E398" s="1">
        <v>0</v>
      </c>
      <c r="F398" s="60">
        <f t="shared" si="5"/>
        <v>2912500</v>
      </c>
    </row>
    <row r="399" spans="1:6" ht="45" x14ac:dyDescent="0.2">
      <c r="A399" s="43" t="s">
        <v>784</v>
      </c>
      <c r="B399" s="52">
        <v>200</v>
      </c>
      <c r="C399" s="53" t="s">
        <v>239</v>
      </c>
      <c r="D399" s="1">
        <v>17000</v>
      </c>
      <c r="E399" s="1">
        <v>0</v>
      </c>
      <c r="F399" s="60">
        <f t="shared" si="5"/>
        <v>17000</v>
      </c>
    </row>
    <row r="400" spans="1:6" ht="22.5" x14ac:dyDescent="0.2">
      <c r="A400" s="43" t="s">
        <v>296</v>
      </c>
      <c r="B400" s="52">
        <v>200</v>
      </c>
      <c r="C400" s="53" t="s">
        <v>240</v>
      </c>
      <c r="D400" s="1">
        <v>2895500</v>
      </c>
      <c r="E400" s="1">
        <v>0</v>
      </c>
      <c r="F400" s="60">
        <f t="shared" si="5"/>
        <v>2895500</v>
      </c>
    </row>
    <row r="401" spans="1:6" ht="22.5" x14ac:dyDescent="0.2">
      <c r="A401" s="43" t="s">
        <v>391</v>
      </c>
      <c r="B401" s="52">
        <v>200</v>
      </c>
      <c r="C401" s="53" t="s">
        <v>788</v>
      </c>
      <c r="D401" s="1">
        <v>20000</v>
      </c>
      <c r="E401" s="1">
        <v>0</v>
      </c>
      <c r="F401" s="60">
        <f t="shared" si="5"/>
        <v>20000</v>
      </c>
    </row>
    <row r="402" spans="1:6" ht="22.5" x14ac:dyDescent="0.2">
      <c r="A402" s="43" t="s">
        <v>261</v>
      </c>
      <c r="B402" s="52">
        <v>200</v>
      </c>
      <c r="C402" s="53" t="s">
        <v>789</v>
      </c>
      <c r="D402" s="1">
        <v>20000</v>
      </c>
      <c r="E402" s="1">
        <v>0</v>
      </c>
      <c r="F402" s="60">
        <f t="shared" si="5"/>
        <v>20000</v>
      </c>
    </row>
    <row r="403" spans="1:6" ht="22.5" x14ac:dyDescent="0.2">
      <c r="A403" s="43" t="s">
        <v>349</v>
      </c>
      <c r="B403" s="52">
        <v>200</v>
      </c>
      <c r="C403" s="53" t="s">
        <v>436</v>
      </c>
      <c r="D403" s="1">
        <v>9200</v>
      </c>
      <c r="E403" s="1">
        <v>0</v>
      </c>
      <c r="F403" s="60">
        <f t="shared" si="5"/>
        <v>9200</v>
      </c>
    </row>
    <row r="404" spans="1:6" ht="22.5" x14ac:dyDescent="0.2">
      <c r="A404" s="43" t="s">
        <v>350</v>
      </c>
      <c r="B404" s="52">
        <v>200</v>
      </c>
      <c r="C404" s="53" t="s">
        <v>437</v>
      </c>
      <c r="D404" s="1">
        <v>9200</v>
      </c>
      <c r="E404" s="1">
        <v>0</v>
      </c>
      <c r="F404" s="60">
        <f t="shared" si="5"/>
        <v>9200</v>
      </c>
    </row>
    <row r="405" spans="1:6" ht="22.5" x14ac:dyDescent="0.2">
      <c r="A405" s="43" t="s">
        <v>124</v>
      </c>
      <c r="B405" s="52">
        <v>200</v>
      </c>
      <c r="C405" s="53" t="s">
        <v>241</v>
      </c>
      <c r="D405" s="1">
        <v>4200</v>
      </c>
      <c r="E405" s="1">
        <v>0</v>
      </c>
      <c r="F405" s="60">
        <f t="shared" si="5"/>
        <v>4200</v>
      </c>
    </row>
    <row r="406" spans="1:6" ht="22.5" x14ac:dyDescent="0.2">
      <c r="A406" s="43" t="s">
        <v>121</v>
      </c>
      <c r="B406" s="52">
        <v>200</v>
      </c>
      <c r="C406" s="53" t="s">
        <v>729</v>
      </c>
      <c r="D406" s="1">
        <v>5000</v>
      </c>
      <c r="E406" s="1">
        <v>0</v>
      </c>
      <c r="F406" s="60">
        <f t="shared" si="5"/>
        <v>5000</v>
      </c>
    </row>
    <row r="407" spans="1:6" ht="22.5" x14ac:dyDescent="0.2">
      <c r="A407" s="43" t="s">
        <v>556</v>
      </c>
      <c r="B407" s="52">
        <v>200</v>
      </c>
      <c r="C407" s="53" t="s">
        <v>438</v>
      </c>
      <c r="D407" s="1">
        <v>19116190</v>
      </c>
      <c r="E407" s="1">
        <v>1438336.65</v>
      </c>
      <c r="F407" s="60">
        <f t="shared" si="5"/>
        <v>17677853.350000001</v>
      </c>
    </row>
    <row r="408" spans="1:6" ht="22.5" x14ac:dyDescent="0.2">
      <c r="A408" s="43" t="s">
        <v>143</v>
      </c>
      <c r="B408" s="52">
        <v>200</v>
      </c>
      <c r="C408" s="53" t="s">
        <v>439</v>
      </c>
      <c r="D408" s="1">
        <v>17874790</v>
      </c>
      <c r="E408" s="1">
        <v>1364290.74</v>
      </c>
      <c r="F408" s="60">
        <f t="shared" si="5"/>
        <v>16510499.26</v>
      </c>
    </row>
    <row r="409" spans="1:6" ht="78.75" x14ac:dyDescent="0.2">
      <c r="A409" s="43" t="s">
        <v>343</v>
      </c>
      <c r="B409" s="52">
        <v>200</v>
      </c>
      <c r="C409" s="53" t="s">
        <v>440</v>
      </c>
      <c r="D409" s="1">
        <v>2408000</v>
      </c>
      <c r="E409" s="1">
        <v>153608.45000000001</v>
      </c>
      <c r="F409" s="60">
        <f t="shared" si="5"/>
        <v>2254391.5499999998</v>
      </c>
    </row>
    <row r="410" spans="1:6" ht="22.5" x14ac:dyDescent="0.2">
      <c r="A410" s="43" t="s">
        <v>412</v>
      </c>
      <c r="B410" s="52">
        <v>200</v>
      </c>
      <c r="C410" s="53" t="s">
        <v>441</v>
      </c>
      <c r="D410" s="1">
        <v>2408000</v>
      </c>
      <c r="E410" s="1">
        <v>153608.45000000001</v>
      </c>
      <c r="F410" s="60">
        <f t="shared" si="5"/>
        <v>2254391.5499999998</v>
      </c>
    </row>
    <row r="411" spans="1:6" ht="22.5" x14ac:dyDescent="0.2">
      <c r="A411" s="43" t="s">
        <v>226</v>
      </c>
      <c r="B411" s="52">
        <v>200</v>
      </c>
      <c r="C411" s="53" t="s">
        <v>242</v>
      </c>
      <c r="D411" s="1">
        <v>1849460</v>
      </c>
      <c r="E411" s="1">
        <v>39991.21</v>
      </c>
      <c r="F411" s="60">
        <f t="shared" si="5"/>
        <v>1809468.79</v>
      </c>
    </row>
    <row r="412" spans="1:6" ht="56.25" x14ac:dyDescent="0.2">
      <c r="A412" s="43" t="s">
        <v>228</v>
      </c>
      <c r="B412" s="52">
        <v>200</v>
      </c>
      <c r="C412" s="53" t="s">
        <v>243</v>
      </c>
      <c r="D412" s="1">
        <v>558540</v>
      </c>
      <c r="E412" s="1">
        <v>113617.24</v>
      </c>
      <c r="F412" s="60">
        <f t="shared" si="5"/>
        <v>444922.76</v>
      </c>
    </row>
    <row r="413" spans="1:6" ht="33.75" x14ac:dyDescent="0.2">
      <c r="A413" s="43" t="s">
        <v>347</v>
      </c>
      <c r="B413" s="52">
        <v>200</v>
      </c>
      <c r="C413" s="53" t="s">
        <v>442</v>
      </c>
      <c r="D413" s="1">
        <v>1184300</v>
      </c>
      <c r="E413" s="1">
        <v>10136.879999999999</v>
      </c>
      <c r="F413" s="60">
        <f t="shared" si="5"/>
        <v>1174163.1200000001</v>
      </c>
    </row>
    <row r="414" spans="1:6" ht="33.75" x14ac:dyDescent="0.2">
      <c r="A414" s="43" t="s">
        <v>348</v>
      </c>
      <c r="B414" s="52">
        <v>200</v>
      </c>
      <c r="C414" s="53" t="s">
        <v>443</v>
      </c>
      <c r="D414" s="1">
        <v>1184300</v>
      </c>
      <c r="E414" s="1">
        <v>10136.879999999999</v>
      </c>
      <c r="F414" s="60">
        <f t="shared" si="5"/>
        <v>1174163.1200000001</v>
      </c>
    </row>
    <row r="415" spans="1:6" ht="45" x14ac:dyDescent="0.2">
      <c r="A415" s="43" t="s">
        <v>784</v>
      </c>
      <c r="B415" s="52">
        <v>200</v>
      </c>
      <c r="C415" s="53" t="s">
        <v>244</v>
      </c>
      <c r="D415" s="1">
        <v>51021.63</v>
      </c>
      <c r="E415" s="1">
        <v>136.88</v>
      </c>
      <c r="F415" s="60">
        <f t="shared" si="5"/>
        <v>50884.75</v>
      </c>
    </row>
    <row r="416" spans="1:6" ht="22.5" x14ac:dyDescent="0.2">
      <c r="A416" s="43" t="s">
        <v>296</v>
      </c>
      <c r="B416" s="52">
        <v>200</v>
      </c>
      <c r="C416" s="53" t="s">
        <v>245</v>
      </c>
      <c r="D416" s="1">
        <v>1133278.3700000001</v>
      </c>
      <c r="E416" s="1">
        <v>10000</v>
      </c>
      <c r="F416" s="60">
        <f t="shared" si="5"/>
        <v>1123278.3700000001</v>
      </c>
    </row>
    <row r="417" spans="1:6" ht="45" x14ac:dyDescent="0.2">
      <c r="A417" s="43" t="s">
        <v>375</v>
      </c>
      <c r="B417" s="52">
        <v>200</v>
      </c>
      <c r="C417" s="53" t="s">
        <v>444</v>
      </c>
      <c r="D417" s="1">
        <v>14267090</v>
      </c>
      <c r="E417" s="1">
        <v>1200000</v>
      </c>
      <c r="F417" s="60">
        <f t="shared" si="5"/>
        <v>13067090</v>
      </c>
    </row>
    <row r="418" spans="1:6" ht="22.5" x14ac:dyDescent="0.2">
      <c r="A418" s="43" t="s">
        <v>445</v>
      </c>
      <c r="B418" s="52">
        <v>200</v>
      </c>
      <c r="C418" s="53" t="s">
        <v>446</v>
      </c>
      <c r="D418" s="1">
        <v>14267090</v>
      </c>
      <c r="E418" s="1">
        <v>1200000</v>
      </c>
      <c r="F418" s="60">
        <f t="shared" si="5"/>
        <v>13067090</v>
      </c>
    </row>
    <row r="419" spans="1:6" ht="67.5" x14ac:dyDescent="0.2">
      <c r="A419" s="43" t="s">
        <v>144</v>
      </c>
      <c r="B419" s="52">
        <v>200</v>
      </c>
      <c r="C419" s="53" t="s">
        <v>246</v>
      </c>
      <c r="D419" s="1">
        <v>12802800</v>
      </c>
      <c r="E419" s="1">
        <v>1200000</v>
      </c>
      <c r="F419" s="60">
        <f t="shared" si="5"/>
        <v>11602800</v>
      </c>
    </row>
    <row r="420" spans="1:6" ht="22.5" x14ac:dyDescent="0.2">
      <c r="A420" s="43" t="s">
        <v>542</v>
      </c>
      <c r="B420" s="52">
        <v>200</v>
      </c>
      <c r="C420" s="53" t="s">
        <v>543</v>
      </c>
      <c r="D420" s="1">
        <v>1464290</v>
      </c>
      <c r="E420" s="1">
        <v>0</v>
      </c>
      <c r="F420" s="60">
        <f t="shared" si="5"/>
        <v>1464290</v>
      </c>
    </row>
    <row r="421" spans="1:6" ht="22.5" x14ac:dyDescent="0.2">
      <c r="A421" s="43" t="s">
        <v>349</v>
      </c>
      <c r="B421" s="52">
        <v>200</v>
      </c>
      <c r="C421" s="53" t="s">
        <v>447</v>
      </c>
      <c r="D421" s="1">
        <v>15400</v>
      </c>
      <c r="E421" s="1">
        <v>545.41</v>
      </c>
      <c r="F421" s="60">
        <f t="shared" si="5"/>
        <v>14854.59</v>
      </c>
    </row>
    <row r="422" spans="1:6" ht="22.5" x14ac:dyDescent="0.2">
      <c r="A422" s="43" t="s">
        <v>350</v>
      </c>
      <c r="B422" s="52">
        <v>200</v>
      </c>
      <c r="C422" s="53" t="s">
        <v>448</v>
      </c>
      <c r="D422" s="1">
        <v>15400</v>
      </c>
      <c r="E422" s="1">
        <v>545.41</v>
      </c>
      <c r="F422" s="60">
        <f t="shared" si="5"/>
        <v>14854.59</v>
      </c>
    </row>
    <row r="423" spans="1:6" ht="22.5" x14ac:dyDescent="0.2">
      <c r="A423" s="43" t="s">
        <v>124</v>
      </c>
      <c r="B423" s="52">
        <v>200</v>
      </c>
      <c r="C423" s="53" t="s">
        <v>588</v>
      </c>
      <c r="D423" s="1">
        <v>3366</v>
      </c>
      <c r="E423" s="1">
        <v>0</v>
      </c>
      <c r="F423" s="60">
        <f t="shared" si="5"/>
        <v>3366</v>
      </c>
    </row>
    <row r="424" spans="1:6" ht="22.5" x14ac:dyDescent="0.2">
      <c r="A424" s="43" t="s">
        <v>121</v>
      </c>
      <c r="B424" s="52">
        <v>200</v>
      </c>
      <c r="C424" s="53" t="s">
        <v>262</v>
      </c>
      <c r="D424" s="1">
        <v>12034</v>
      </c>
      <c r="E424" s="1">
        <v>545.41</v>
      </c>
      <c r="F424" s="60">
        <f t="shared" si="5"/>
        <v>11488.59</v>
      </c>
    </row>
    <row r="425" spans="1:6" ht="22.5" x14ac:dyDescent="0.2">
      <c r="A425" s="43" t="s">
        <v>145</v>
      </c>
      <c r="B425" s="52">
        <v>200</v>
      </c>
      <c r="C425" s="53" t="s">
        <v>449</v>
      </c>
      <c r="D425" s="1">
        <v>1241400</v>
      </c>
      <c r="E425" s="1">
        <v>74045.91</v>
      </c>
      <c r="F425" s="60">
        <f t="shared" si="5"/>
        <v>1167354.0900000001</v>
      </c>
    </row>
    <row r="426" spans="1:6" ht="78.75" x14ac:dyDescent="0.2">
      <c r="A426" s="43" t="s">
        <v>343</v>
      </c>
      <c r="B426" s="52">
        <v>200</v>
      </c>
      <c r="C426" s="53" t="s">
        <v>450</v>
      </c>
      <c r="D426" s="1">
        <v>1137500</v>
      </c>
      <c r="E426" s="1">
        <v>71712.259999999995</v>
      </c>
      <c r="F426" s="60">
        <f t="shared" si="5"/>
        <v>1065787.74</v>
      </c>
    </row>
    <row r="427" spans="1:6" ht="33.75" x14ac:dyDescent="0.2">
      <c r="A427" s="43" t="s">
        <v>345</v>
      </c>
      <c r="B427" s="52">
        <v>200</v>
      </c>
      <c r="C427" s="53" t="s">
        <v>451</v>
      </c>
      <c r="D427" s="1">
        <v>1137500</v>
      </c>
      <c r="E427" s="1">
        <v>71712.259999999995</v>
      </c>
      <c r="F427" s="60">
        <f t="shared" si="5"/>
        <v>1065787.74</v>
      </c>
    </row>
    <row r="428" spans="1:6" ht="22.5" x14ac:dyDescent="0.2">
      <c r="A428" s="43" t="s">
        <v>197</v>
      </c>
      <c r="B428" s="52">
        <v>200</v>
      </c>
      <c r="C428" s="53" t="s">
        <v>247</v>
      </c>
      <c r="D428" s="1">
        <v>873656</v>
      </c>
      <c r="E428" s="1">
        <v>27828.32</v>
      </c>
      <c r="F428" s="60">
        <f t="shared" si="5"/>
        <v>845827.68</v>
      </c>
    </row>
    <row r="429" spans="1:6" ht="67.5" x14ac:dyDescent="0.2">
      <c r="A429" s="43" t="s">
        <v>199</v>
      </c>
      <c r="B429" s="52">
        <v>200</v>
      </c>
      <c r="C429" s="53" t="s">
        <v>248</v>
      </c>
      <c r="D429" s="1">
        <v>263844</v>
      </c>
      <c r="E429" s="1">
        <v>43883.94</v>
      </c>
      <c r="F429" s="60">
        <f t="shared" si="5"/>
        <v>219960.06</v>
      </c>
    </row>
    <row r="430" spans="1:6" ht="33.75" x14ac:dyDescent="0.2">
      <c r="A430" s="43" t="s">
        <v>347</v>
      </c>
      <c r="B430" s="52">
        <v>200</v>
      </c>
      <c r="C430" s="53" t="s">
        <v>452</v>
      </c>
      <c r="D430" s="1">
        <v>95800</v>
      </c>
      <c r="E430" s="1">
        <v>1000</v>
      </c>
      <c r="F430" s="60">
        <f t="shared" si="5"/>
        <v>94800</v>
      </c>
    </row>
    <row r="431" spans="1:6" ht="33.75" x14ac:dyDescent="0.2">
      <c r="A431" s="43" t="s">
        <v>348</v>
      </c>
      <c r="B431" s="52">
        <v>200</v>
      </c>
      <c r="C431" s="53" t="s">
        <v>453</v>
      </c>
      <c r="D431" s="1">
        <v>95800</v>
      </c>
      <c r="E431" s="1">
        <v>1000</v>
      </c>
      <c r="F431" s="60">
        <f t="shared" si="5"/>
        <v>94800</v>
      </c>
    </row>
    <row r="432" spans="1:6" ht="45" x14ac:dyDescent="0.2">
      <c r="A432" s="43" t="s">
        <v>784</v>
      </c>
      <c r="B432" s="52">
        <v>200</v>
      </c>
      <c r="C432" s="53" t="s">
        <v>249</v>
      </c>
      <c r="D432" s="1">
        <v>35900</v>
      </c>
      <c r="E432" s="1">
        <v>1000</v>
      </c>
      <c r="F432" s="60">
        <f t="shared" si="5"/>
        <v>34900</v>
      </c>
    </row>
    <row r="433" spans="1:6" ht="22.5" x14ac:dyDescent="0.2">
      <c r="A433" s="43" t="s">
        <v>296</v>
      </c>
      <c r="B433" s="52">
        <v>200</v>
      </c>
      <c r="C433" s="53" t="s">
        <v>250</v>
      </c>
      <c r="D433" s="1">
        <v>59900</v>
      </c>
      <c r="E433" s="1">
        <v>0</v>
      </c>
      <c r="F433" s="60">
        <f t="shared" si="5"/>
        <v>59900</v>
      </c>
    </row>
    <row r="434" spans="1:6" ht="22.5" x14ac:dyDescent="0.2">
      <c r="A434" s="43" t="s">
        <v>349</v>
      </c>
      <c r="B434" s="52">
        <v>200</v>
      </c>
      <c r="C434" s="53" t="s">
        <v>454</v>
      </c>
      <c r="D434" s="1">
        <v>8100</v>
      </c>
      <c r="E434" s="1">
        <v>1333.65</v>
      </c>
      <c r="F434" s="60">
        <f t="shared" si="5"/>
        <v>6766.35</v>
      </c>
    </row>
    <row r="435" spans="1:6" ht="22.5" x14ac:dyDescent="0.2">
      <c r="A435" s="43" t="s">
        <v>350</v>
      </c>
      <c r="B435" s="52">
        <v>200</v>
      </c>
      <c r="C435" s="53" t="s">
        <v>455</v>
      </c>
      <c r="D435" s="1">
        <v>8100</v>
      </c>
      <c r="E435" s="1">
        <v>1333.65</v>
      </c>
      <c r="F435" s="60">
        <f t="shared" si="5"/>
        <v>6766.35</v>
      </c>
    </row>
    <row r="436" spans="1:6" ht="22.5" x14ac:dyDescent="0.2">
      <c r="A436" s="43" t="s">
        <v>121</v>
      </c>
      <c r="B436" s="52">
        <v>200</v>
      </c>
      <c r="C436" s="53" t="s">
        <v>266</v>
      </c>
      <c r="D436" s="1">
        <v>8100</v>
      </c>
      <c r="E436" s="1">
        <v>1333.65</v>
      </c>
      <c r="F436" s="60">
        <f t="shared" si="5"/>
        <v>6766.35</v>
      </c>
    </row>
    <row r="437" spans="1:6" ht="22.5" x14ac:dyDescent="0.2">
      <c r="A437" s="43" t="s">
        <v>146</v>
      </c>
      <c r="B437" s="52">
        <v>200</v>
      </c>
      <c r="C437" s="53" t="s">
        <v>456</v>
      </c>
      <c r="D437" s="1">
        <v>22055931.530000001</v>
      </c>
      <c r="E437" s="1">
        <v>1010872.95</v>
      </c>
      <c r="F437" s="60">
        <f t="shared" ref="F437:F481" si="6">D437-E437</f>
        <v>21045058.580000002</v>
      </c>
    </row>
    <row r="438" spans="1:6" ht="22.5" x14ac:dyDescent="0.2">
      <c r="A438" s="43" t="s">
        <v>147</v>
      </c>
      <c r="B438" s="52">
        <v>200</v>
      </c>
      <c r="C438" s="53" t="s">
        <v>457</v>
      </c>
      <c r="D438" s="1">
        <v>945000</v>
      </c>
      <c r="E438" s="1">
        <v>0</v>
      </c>
      <c r="F438" s="60">
        <f t="shared" si="6"/>
        <v>945000</v>
      </c>
    </row>
    <row r="439" spans="1:6" ht="22.5" x14ac:dyDescent="0.2">
      <c r="A439" s="43" t="s">
        <v>391</v>
      </c>
      <c r="B439" s="52">
        <v>200</v>
      </c>
      <c r="C439" s="53" t="s">
        <v>458</v>
      </c>
      <c r="D439" s="1">
        <v>945000</v>
      </c>
      <c r="E439" s="1">
        <v>0</v>
      </c>
      <c r="F439" s="60">
        <f t="shared" si="6"/>
        <v>945000</v>
      </c>
    </row>
    <row r="440" spans="1:6" ht="22.5" x14ac:dyDescent="0.2">
      <c r="A440" s="43" t="s">
        <v>459</v>
      </c>
      <c r="B440" s="52">
        <v>200</v>
      </c>
      <c r="C440" s="53" t="s">
        <v>460</v>
      </c>
      <c r="D440" s="1">
        <v>945000</v>
      </c>
      <c r="E440" s="1">
        <v>0</v>
      </c>
      <c r="F440" s="60">
        <f t="shared" si="6"/>
        <v>945000</v>
      </c>
    </row>
    <row r="441" spans="1:6" ht="22.5" x14ac:dyDescent="0.2">
      <c r="A441" s="43" t="s">
        <v>148</v>
      </c>
      <c r="B441" s="52">
        <v>200</v>
      </c>
      <c r="C441" s="53" t="s">
        <v>251</v>
      </c>
      <c r="D441" s="1">
        <v>945000</v>
      </c>
      <c r="E441" s="1">
        <v>0</v>
      </c>
      <c r="F441" s="60">
        <f t="shared" si="6"/>
        <v>945000</v>
      </c>
    </row>
    <row r="442" spans="1:6" ht="22.5" x14ac:dyDescent="0.2">
      <c r="A442" s="43" t="s">
        <v>149</v>
      </c>
      <c r="B442" s="52">
        <v>200</v>
      </c>
      <c r="C442" s="53" t="s">
        <v>461</v>
      </c>
      <c r="D442" s="1">
        <v>3312231.53</v>
      </c>
      <c r="E442" s="1">
        <v>2000</v>
      </c>
      <c r="F442" s="60">
        <f t="shared" si="6"/>
        <v>3310231.53</v>
      </c>
    </row>
    <row r="443" spans="1:6" ht="78.75" x14ac:dyDescent="0.2">
      <c r="A443" s="43" t="s">
        <v>343</v>
      </c>
      <c r="B443" s="52">
        <v>200</v>
      </c>
      <c r="C443" s="53" t="s">
        <v>462</v>
      </c>
      <c r="D443" s="1">
        <v>160000</v>
      </c>
      <c r="E443" s="1">
        <v>0</v>
      </c>
      <c r="F443" s="60">
        <f t="shared" si="6"/>
        <v>160000</v>
      </c>
    </row>
    <row r="444" spans="1:6" ht="22.5" x14ac:dyDescent="0.2">
      <c r="A444" s="43" t="s">
        <v>412</v>
      </c>
      <c r="B444" s="52">
        <v>200</v>
      </c>
      <c r="C444" s="53" t="s">
        <v>463</v>
      </c>
      <c r="D444" s="1">
        <v>160000</v>
      </c>
      <c r="E444" s="1">
        <v>0</v>
      </c>
      <c r="F444" s="60">
        <f t="shared" si="6"/>
        <v>160000</v>
      </c>
    </row>
    <row r="445" spans="1:6" ht="22.5" x14ac:dyDescent="0.2">
      <c r="A445" s="43" t="s">
        <v>226</v>
      </c>
      <c r="B445" s="52">
        <v>200</v>
      </c>
      <c r="C445" s="53" t="s">
        <v>283</v>
      </c>
      <c r="D445" s="1">
        <v>160000</v>
      </c>
      <c r="E445" s="1">
        <v>0</v>
      </c>
      <c r="F445" s="60">
        <f t="shared" si="6"/>
        <v>160000</v>
      </c>
    </row>
    <row r="446" spans="1:6" ht="33.75" x14ac:dyDescent="0.2">
      <c r="A446" s="43" t="s">
        <v>347</v>
      </c>
      <c r="B446" s="52">
        <v>200</v>
      </c>
      <c r="C446" s="53" t="s">
        <v>464</v>
      </c>
      <c r="D446" s="1">
        <v>1620000</v>
      </c>
      <c r="E446" s="1">
        <v>0</v>
      </c>
      <c r="F446" s="60">
        <f t="shared" si="6"/>
        <v>1620000</v>
      </c>
    </row>
    <row r="447" spans="1:6" ht="33.75" x14ac:dyDescent="0.2">
      <c r="A447" s="43" t="s">
        <v>348</v>
      </c>
      <c r="B447" s="52">
        <v>200</v>
      </c>
      <c r="C447" s="53" t="s">
        <v>465</v>
      </c>
      <c r="D447" s="1">
        <v>1620000</v>
      </c>
      <c r="E447" s="1">
        <v>0</v>
      </c>
      <c r="F447" s="60">
        <f t="shared" si="6"/>
        <v>1620000</v>
      </c>
    </row>
    <row r="448" spans="1:6" ht="22.5" x14ac:dyDescent="0.2">
      <c r="A448" s="43" t="s">
        <v>296</v>
      </c>
      <c r="B448" s="52">
        <v>200</v>
      </c>
      <c r="C448" s="53" t="s">
        <v>252</v>
      </c>
      <c r="D448" s="1">
        <v>1620000</v>
      </c>
      <c r="E448" s="1">
        <v>0</v>
      </c>
      <c r="F448" s="60">
        <f t="shared" si="6"/>
        <v>1620000</v>
      </c>
    </row>
    <row r="449" spans="1:6" ht="22.5" x14ac:dyDescent="0.2">
      <c r="A449" s="43" t="s">
        <v>391</v>
      </c>
      <c r="B449" s="52">
        <v>200</v>
      </c>
      <c r="C449" s="53" t="s">
        <v>466</v>
      </c>
      <c r="D449" s="1">
        <v>1513331.53</v>
      </c>
      <c r="E449" s="1">
        <v>2000</v>
      </c>
      <c r="F449" s="60">
        <f t="shared" si="6"/>
        <v>1511331.53</v>
      </c>
    </row>
    <row r="450" spans="1:6" ht="22.5" x14ac:dyDescent="0.2">
      <c r="A450" s="43" t="s">
        <v>459</v>
      </c>
      <c r="B450" s="52">
        <v>200</v>
      </c>
      <c r="C450" s="53" t="s">
        <v>467</v>
      </c>
      <c r="D450" s="1">
        <v>29000</v>
      </c>
      <c r="E450" s="1">
        <v>0</v>
      </c>
      <c r="F450" s="60">
        <f t="shared" si="6"/>
        <v>29000</v>
      </c>
    </row>
    <row r="451" spans="1:6" ht="33.75" x14ac:dyDescent="0.2">
      <c r="A451" s="43" t="s">
        <v>150</v>
      </c>
      <c r="B451" s="52">
        <v>200</v>
      </c>
      <c r="C451" s="53" t="s">
        <v>253</v>
      </c>
      <c r="D451" s="1">
        <v>29000</v>
      </c>
      <c r="E451" s="1">
        <v>0</v>
      </c>
      <c r="F451" s="60">
        <f t="shared" si="6"/>
        <v>29000</v>
      </c>
    </row>
    <row r="452" spans="1:6" ht="33.75" x14ac:dyDescent="0.2">
      <c r="A452" s="43" t="s">
        <v>468</v>
      </c>
      <c r="B452" s="52">
        <v>200</v>
      </c>
      <c r="C452" s="53" t="s">
        <v>469</v>
      </c>
      <c r="D452" s="1">
        <v>1484331.53</v>
      </c>
      <c r="E452" s="1">
        <v>2000</v>
      </c>
      <c r="F452" s="60">
        <f t="shared" si="6"/>
        <v>1482331.53</v>
      </c>
    </row>
    <row r="453" spans="1:6" ht="45" x14ac:dyDescent="0.2">
      <c r="A453" s="43" t="s">
        <v>151</v>
      </c>
      <c r="B453" s="52">
        <v>200</v>
      </c>
      <c r="C453" s="53" t="s">
        <v>254</v>
      </c>
      <c r="D453" s="1">
        <v>695100</v>
      </c>
      <c r="E453" s="1">
        <v>2000</v>
      </c>
      <c r="F453" s="60">
        <f t="shared" si="6"/>
        <v>693100</v>
      </c>
    </row>
    <row r="454" spans="1:6" ht="22.5" x14ac:dyDescent="0.2">
      <c r="A454" s="43" t="s">
        <v>589</v>
      </c>
      <c r="B454" s="52">
        <v>200</v>
      </c>
      <c r="C454" s="53" t="s">
        <v>590</v>
      </c>
      <c r="D454" s="1">
        <v>789231.53</v>
      </c>
      <c r="E454" s="1">
        <v>0</v>
      </c>
      <c r="F454" s="60">
        <f t="shared" si="6"/>
        <v>789231.53</v>
      </c>
    </row>
    <row r="455" spans="1:6" ht="22.5" x14ac:dyDescent="0.2">
      <c r="A455" s="43" t="s">
        <v>349</v>
      </c>
      <c r="B455" s="52">
        <v>200</v>
      </c>
      <c r="C455" s="53" t="s">
        <v>790</v>
      </c>
      <c r="D455" s="1">
        <v>18900</v>
      </c>
      <c r="E455" s="1">
        <v>0</v>
      </c>
      <c r="F455" s="60">
        <f t="shared" si="6"/>
        <v>18900</v>
      </c>
    </row>
    <row r="456" spans="1:6" ht="56.25" x14ac:dyDescent="0.2">
      <c r="A456" s="43" t="s">
        <v>791</v>
      </c>
      <c r="B456" s="52">
        <v>200</v>
      </c>
      <c r="C456" s="53" t="s">
        <v>792</v>
      </c>
      <c r="D456" s="1">
        <v>18900</v>
      </c>
      <c r="E456" s="1">
        <v>0</v>
      </c>
      <c r="F456" s="60">
        <f t="shared" si="6"/>
        <v>18900</v>
      </c>
    </row>
    <row r="457" spans="1:6" ht="67.5" x14ac:dyDescent="0.2">
      <c r="A457" s="43" t="s">
        <v>793</v>
      </c>
      <c r="B457" s="52">
        <v>200</v>
      </c>
      <c r="C457" s="53" t="s">
        <v>794</v>
      </c>
      <c r="D457" s="1">
        <v>18900</v>
      </c>
      <c r="E457" s="1">
        <v>0</v>
      </c>
      <c r="F457" s="60">
        <f t="shared" si="6"/>
        <v>18900</v>
      </c>
    </row>
    <row r="458" spans="1:6" ht="22.5" x14ac:dyDescent="0.2">
      <c r="A458" s="43" t="s">
        <v>152</v>
      </c>
      <c r="B458" s="52">
        <v>200</v>
      </c>
      <c r="C458" s="53" t="s">
        <v>470</v>
      </c>
      <c r="D458" s="1">
        <v>16178300</v>
      </c>
      <c r="E458" s="1">
        <v>998031.94</v>
      </c>
      <c r="F458" s="60">
        <f t="shared" si="6"/>
        <v>15180268.060000001</v>
      </c>
    </row>
    <row r="459" spans="1:6" ht="22.5" x14ac:dyDescent="0.2">
      <c r="A459" s="43" t="s">
        <v>391</v>
      </c>
      <c r="B459" s="52">
        <v>200</v>
      </c>
      <c r="C459" s="53" t="s">
        <v>471</v>
      </c>
      <c r="D459" s="1">
        <v>16178300</v>
      </c>
      <c r="E459" s="1">
        <v>998031.94</v>
      </c>
      <c r="F459" s="60">
        <f t="shared" si="6"/>
        <v>15180268.060000001</v>
      </c>
    </row>
    <row r="460" spans="1:6" ht="33.75" x14ac:dyDescent="0.2">
      <c r="A460" s="43" t="s">
        <v>468</v>
      </c>
      <c r="B460" s="52">
        <v>200</v>
      </c>
      <c r="C460" s="53" t="s">
        <v>472</v>
      </c>
      <c r="D460" s="1">
        <v>16178300</v>
      </c>
      <c r="E460" s="1">
        <v>998031.94</v>
      </c>
      <c r="F460" s="60">
        <f t="shared" si="6"/>
        <v>15180268.060000001</v>
      </c>
    </row>
    <row r="461" spans="1:6" ht="45" x14ac:dyDescent="0.2">
      <c r="A461" s="43" t="s">
        <v>151</v>
      </c>
      <c r="B461" s="52">
        <v>200</v>
      </c>
      <c r="C461" s="53" t="s">
        <v>255</v>
      </c>
      <c r="D461" s="1">
        <v>12338300</v>
      </c>
      <c r="E461" s="1">
        <v>773926.75</v>
      </c>
      <c r="F461" s="60">
        <f t="shared" si="6"/>
        <v>11564373.25</v>
      </c>
    </row>
    <row r="462" spans="1:6" ht="33.75" x14ac:dyDescent="0.2">
      <c r="A462" s="43" t="s">
        <v>795</v>
      </c>
      <c r="B462" s="52">
        <v>200</v>
      </c>
      <c r="C462" s="53" t="s">
        <v>297</v>
      </c>
      <c r="D462" s="1">
        <v>3840000</v>
      </c>
      <c r="E462" s="1">
        <v>224105.19</v>
      </c>
      <c r="F462" s="60">
        <f t="shared" si="6"/>
        <v>3615894.81</v>
      </c>
    </row>
    <row r="463" spans="1:6" ht="22.5" x14ac:dyDescent="0.2">
      <c r="A463" s="43" t="s">
        <v>153</v>
      </c>
      <c r="B463" s="52">
        <v>200</v>
      </c>
      <c r="C463" s="53" t="s">
        <v>473</v>
      </c>
      <c r="D463" s="1">
        <v>1620400</v>
      </c>
      <c r="E463" s="1">
        <v>10841.01</v>
      </c>
      <c r="F463" s="60">
        <f t="shared" si="6"/>
        <v>1609558.99</v>
      </c>
    </row>
    <row r="464" spans="1:6" ht="78.75" x14ac:dyDescent="0.2">
      <c r="A464" s="43" t="s">
        <v>343</v>
      </c>
      <c r="B464" s="52">
        <v>200</v>
      </c>
      <c r="C464" s="53" t="s">
        <v>474</v>
      </c>
      <c r="D464" s="1">
        <v>969380</v>
      </c>
      <c r="E464" s="1">
        <v>10841.01</v>
      </c>
      <c r="F464" s="60">
        <f t="shared" si="6"/>
        <v>958538.99</v>
      </c>
    </row>
    <row r="465" spans="1:6" ht="33.75" x14ac:dyDescent="0.2">
      <c r="A465" s="43" t="s">
        <v>345</v>
      </c>
      <c r="B465" s="52">
        <v>200</v>
      </c>
      <c r="C465" s="53" t="s">
        <v>475</v>
      </c>
      <c r="D465" s="1">
        <v>969380</v>
      </c>
      <c r="E465" s="1">
        <v>10841.01</v>
      </c>
      <c r="F465" s="60">
        <f t="shared" si="6"/>
        <v>958538.99</v>
      </c>
    </row>
    <row r="466" spans="1:6" ht="22.5" x14ac:dyDescent="0.2">
      <c r="A466" s="43" t="s">
        <v>197</v>
      </c>
      <c r="B466" s="52">
        <v>200</v>
      </c>
      <c r="C466" s="53" t="s">
        <v>256</v>
      </c>
      <c r="D466" s="1">
        <v>925522.73</v>
      </c>
      <c r="E466" s="1">
        <v>10841.01</v>
      </c>
      <c r="F466" s="60">
        <f t="shared" si="6"/>
        <v>914681.72</v>
      </c>
    </row>
    <row r="467" spans="1:6" ht="67.5" x14ac:dyDescent="0.2">
      <c r="A467" s="43" t="s">
        <v>199</v>
      </c>
      <c r="B467" s="52">
        <v>200</v>
      </c>
      <c r="C467" s="53" t="s">
        <v>257</v>
      </c>
      <c r="D467" s="1">
        <v>43857.27</v>
      </c>
      <c r="E467" s="1">
        <v>0</v>
      </c>
      <c r="F467" s="60">
        <f t="shared" si="6"/>
        <v>43857.27</v>
      </c>
    </row>
    <row r="468" spans="1:6" ht="33.75" x14ac:dyDescent="0.2">
      <c r="A468" s="43" t="s">
        <v>347</v>
      </c>
      <c r="B468" s="52">
        <v>200</v>
      </c>
      <c r="C468" s="53" t="s">
        <v>476</v>
      </c>
      <c r="D468" s="1">
        <v>651020</v>
      </c>
      <c r="E468" s="1">
        <v>0</v>
      </c>
      <c r="F468" s="60">
        <f t="shared" si="6"/>
        <v>651020</v>
      </c>
    </row>
    <row r="469" spans="1:6" ht="33.75" x14ac:dyDescent="0.2">
      <c r="A469" s="43" t="s">
        <v>348</v>
      </c>
      <c r="B469" s="52">
        <v>200</v>
      </c>
      <c r="C469" s="53" t="s">
        <v>477</v>
      </c>
      <c r="D469" s="1">
        <v>651020</v>
      </c>
      <c r="E469" s="1">
        <v>0</v>
      </c>
      <c r="F469" s="60">
        <f t="shared" si="6"/>
        <v>651020</v>
      </c>
    </row>
    <row r="470" spans="1:6" ht="45" x14ac:dyDescent="0.2">
      <c r="A470" s="43" t="s">
        <v>784</v>
      </c>
      <c r="B470" s="52">
        <v>200</v>
      </c>
      <c r="C470" s="53" t="s">
        <v>258</v>
      </c>
      <c r="D470" s="1">
        <v>15000</v>
      </c>
      <c r="E470" s="1">
        <v>0</v>
      </c>
      <c r="F470" s="60">
        <f t="shared" si="6"/>
        <v>15000</v>
      </c>
    </row>
    <row r="471" spans="1:6" ht="22.5" x14ac:dyDescent="0.2">
      <c r="A471" s="43" t="s">
        <v>296</v>
      </c>
      <c r="B471" s="52">
        <v>200</v>
      </c>
      <c r="C471" s="53" t="s">
        <v>259</v>
      </c>
      <c r="D471" s="1">
        <v>636020</v>
      </c>
      <c r="E471" s="1">
        <v>0</v>
      </c>
      <c r="F471" s="60">
        <f t="shared" si="6"/>
        <v>636020</v>
      </c>
    </row>
    <row r="472" spans="1:6" ht="22.5" x14ac:dyDescent="0.2">
      <c r="A472" s="43" t="s">
        <v>154</v>
      </c>
      <c r="B472" s="52">
        <v>200</v>
      </c>
      <c r="C472" s="53" t="s">
        <v>478</v>
      </c>
      <c r="D472" s="1">
        <v>18830300</v>
      </c>
      <c r="E472" s="1">
        <v>1500000</v>
      </c>
      <c r="F472" s="60">
        <f t="shared" si="6"/>
        <v>17330300</v>
      </c>
    </row>
    <row r="473" spans="1:6" ht="22.5" x14ac:dyDescent="0.2">
      <c r="A473" s="43" t="s">
        <v>155</v>
      </c>
      <c r="B473" s="52">
        <v>200</v>
      </c>
      <c r="C473" s="53" t="s">
        <v>479</v>
      </c>
      <c r="D473" s="1">
        <v>18510300</v>
      </c>
      <c r="E473" s="1">
        <v>1500000</v>
      </c>
      <c r="F473" s="60">
        <f t="shared" si="6"/>
        <v>17010300</v>
      </c>
    </row>
    <row r="474" spans="1:6" ht="45" x14ac:dyDescent="0.2">
      <c r="A474" s="43" t="s">
        <v>375</v>
      </c>
      <c r="B474" s="52">
        <v>200</v>
      </c>
      <c r="C474" s="53" t="s">
        <v>480</v>
      </c>
      <c r="D474" s="1">
        <v>18510300</v>
      </c>
      <c r="E474" s="1">
        <v>1500000</v>
      </c>
      <c r="F474" s="60">
        <f t="shared" si="6"/>
        <v>17010300</v>
      </c>
    </row>
    <row r="475" spans="1:6" ht="22.5" x14ac:dyDescent="0.2">
      <c r="A475" s="43" t="s">
        <v>445</v>
      </c>
      <c r="B475" s="52">
        <v>200</v>
      </c>
      <c r="C475" s="53" t="s">
        <v>481</v>
      </c>
      <c r="D475" s="1">
        <v>18510300</v>
      </c>
      <c r="E475" s="1">
        <v>1500000</v>
      </c>
      <c r="F475" s="60">
        <f t="shared" si="6"/>
        <v>17010300</v>
      </c>
    </row>
    <row r="476" spans="1:6" ht="67.5" x14ac:dyDescent="0.2">
      <c r="A476" s="43" t="s">
        <v>144</v>
      </c>
      <c r="B476" s="52">
        <v>200</v>
      </c>
      <c r="C476" s="53" t="s">
        <v>260</v>
      </c>
      <c r="D476" s="1">
        <v>18510300</v>
      </c>
      <c r="E476" s="1">
        <v>1500000</v>
      </c>
      <c r="F476" s="60">
        <f t="shared" si="6"/>
        <v>17010300</v>
      </c>
    </row>
    <row r="477" spans="1:6" ht="22.5" x14ac:dyDescent="0.2">
      <c r="A477" s="43" t="s">
        <v>796</v>
      </c>
      <c r="B477" s="52">
        <v>200</v>
      </c>
      <c r="C477" s="53" t="s">
        <v>797</v>
      </c>
      <c r="D477" s="1">
        <v>320000</v>
      </c>
      <c r="E477" s="1">
        <v>0</v>
      </c>
      <c r="F477" s="60">
        <f t="shared" si="6"/>
        <v>320000</v>
      </c>
    </row>
    <row r="478" spans="1:6" ht="45" x14ac:dyDescent="0.2">
      <c r="A478" s="43" t="s">
        <v>375</v>
      </c>
      <c r="B478" s="52">
        <v>200</v>
      </c>
      <c r="C478" s="53" t="s">
        <v>798</v>
      </c>
      <c r="D478" s="1">
        <v>320000</v>
      </c>
      <c r="E478" s="1">
        <v>0</v>
      </c>
      <c r="F478" s="60">
        <f t="shared" si="6"/>
        <v>320000</v>
      </c>
    </row>
    <row r="479" spans="1:6" ht="22.5" x14ac:dyDescent="0.2">
      <c r="A479" s="43" t="s">
        <v>445</v>
      </c>
      <c r="B479" s="52">
        <v>200</v>
      </c>
      <c r="C479" s="53" t="s">
        <v>799</v>
      </c>
      <c r="D479" s="1">
        <v>320000</v>
      </c>
      <c r="E479" s="1">
        <v>0</v>
      </c>
      <c r="F479" s="60">
        <f t="shared" si="6"/>
        <v>320000</v>
      </c>
    </row>
    <row r="480" spans="1:6" ht="22.5" x14ac:dyDescent="0.2">
      <c r="A480" s="43" t="s">
        <v>542</v>
      </c>
      <c r="B480" s="52">
        <v>200</v>
      </c>
      <c r="C480" s="53" t="s">
        <v>800</v>
      </c>
      <c r="D480" s="1">
        <v>320000</v>
      </c>
      <c r="E480" s="1">
        <v>0</v>
      </c>
      <c r="F480" s="60">
        <f t="shared" si="6"/>
        <v>320000</v>
      </c>
    </row>
    <row r="481" spans="1:6" ht="22.5" x14ac:dyDescent="0.2">
      <c r="A481" s="43" t="s">
        <v>482</v>
      </c>
      <c r="B481" s="52">
        <v>450</v>
      </c>
      <c r="C481" s="53" t="s">
        <v>3</v>
      </c>
      <c r="D481" s="1">
        <v>0</v>
      </c>
      <c r="E481" s="1">
        <v>10158720.560000001</v>
      </c>
      <c r="F481" s="60">
        <f t="shared" si="6"/>
        <v>-10158720.560000001</v>
      </c>
    </row>
    <row r="482" spans="1:6" ht="11.25" customHeight="1" x14ac:dyDescent="0.2">
      <c r="A482" s="54"/>
      <c r="B482" s="55"/>
      <c r="C482" s="56"/>
      <c r="D482" s="40"/>
      <c r="E482" s="2"/>
      <c r="F482" s="2"/>
    </row>
    <row r="483" spans="1:6" x14ac:dyDescent="0.2">
      <c r="A483" s="66" t="s">
        <v>190</v>
      </c>
      <c r="B483" s="66"/>
      <c r="C483" s="66"/>
      <c r="D483" s="66"/>
      <c r="E483" s="66"/>
      <c r="F483" s="66"/>
    </row>
    <row r="484" spans="1:6" x14ac:dyDescent="0.2">
      <c r="A484" s="3"/>
      <c r="B484" s="3"/>
      <c r="C484" s="3"/>
      <c r="D484" s="19"/>
      <c r="E484" s="19"/>
      <c r="F484" s="19"/>
    </row>
    <row r="485" spans="1:6" ht="56.25" x14ac:dyDescent="0.2">
      <c r="A485" s="13" t="s">
        <v>182</v>
      </c>
      <c r="B485" s="14" t="s">
        <v>183</v>
      </c>
      <c r="C485" s="15" t="s">
        <v>191</v>
      </c>
      <c r="D485" s="27" t="s">
        <v>189</v>
      </c>
      <c r="E485" s="28" t="s">
        <v>2</v>
      </c>
      <c r="F485" s="29" t="s">
        <v>186</v>
      </c>
    </row>
    <row r="486" spans="1:6" x14ac:dyDescent="0.2">
      <c r="A486" s="16">
        <v>1</v>
      </c>
      <c r="B486" s="16">
        <v>2</v>
      </c>
      <c r="C486" s="12">
        <v>3</v>
      </c>
      <c r="D486" s="12">
        <v>4</v>
      </c>
      <c r="E486" s="12">
        <v>5</v>
      </c>
      <c r="F486" s="16">
        <v>6</v>
      </c>
    </row>
    <row r="487" spans="1:6" ht="22.5" x14ac:dyDescent="0.2">
      <c r="A487" s="57" t="s">
        <v>483</v>
      </c>
      <c r="B487" s="44">
        <v>500</v>
      </c>
      <c r="C487" s="44" t="s">
        <v>3</v>
      </c>
      <c r="D487" s="31">
        <v>0</v>
      </c>
      <c r="E487" s="61">
        <v>-10158720.560000001</v>
      </c>
      <c r="F487" s="30">
        <f>D487-E487</f>
        <v>10158720.560000001</v>
      </c>
    </row>
    <row r="488" spans="1:6" ht="22.5" x14ac:dyDescent="0.2">
      <c r="A488" s="57" t="s">
        <v>156</v>
      </c>
      <c r="B488" s="44">
        <v>700</v>
      </c>
      <c r="C488" s="44" t="s">
        <v>157</v>
      </c>
      <c r="D488" s="31">
        <v>0</v>
      </c>
      <c r="E488" s="31">
        <v>-10158720.560000001</v>
      </c>
      <c r="F488" s="30">
        <f t="shared" ref="F488:F498" si="7">D488-E488</f>
        <v>10158720.560000001</v>
      </c>
    </row>
    <row r="489" spans="1:6" ht="22.5" x14ac:dyDescent="0.2">
      <c r="A489" s="57" t="s">
        <v>484</v>
      </c>
      <c r="B489" s="44">
        <v>710</v>
      </c>
      <c r="C489" s="44" t="s">
        <v>485</v>
      </c>
      <c r="D489" s="31">
        <v>-412213649.52999997</v>
      </c>
      <c r="E489" s="31">
        <v>-27842040.620000001</v>
      </c>
      <c r="F489" s="30">
        <f t="shared" si="7"/>
        <v>-384371608.90999997</v>
      </c>
    </row>
    <row r="490" spans="1:6" ht="22.5" x14ac:dyDescent="0.2">
      <c r="A490" s="57" t="s">
        <v>583</v>
      </c>
      <c r="B490" s="44">
        <v>710</v>
      </c>
      <c r="C490" s="44" t="s">
        <v>158</v>
      </c>
      <c r="D490" s="31">
        <v>-412213649.52999997</v>
      </c>
      <c r="E490" s="31">
        <v>-27842040.620000001</v>
      </c>
      <c r="F490" s="30">
        <f t="shared" si="7"/>
        <v>-384371608.90999997</v>
      </c>
    </row>
    <row r="491" spans="1:6" ht="22.5" x14ac:dyDescent="0.2">
      <c r="A491" s="57" t="s">
        <v>159</v>
      </c>
      <c r="B491" s="44">
        <v>710</v>
      </c>
      <c r="C491" s="44" t="s">
        <v>160</v>
      </c>
      <c r="D491" s="31">
        <v>-412213649.52999997</v>
      </c>
      <c r="E491" s="31">
        <v>-27842040.620000001</v>
      </c>
      <c r="F491" s="30">
        <f t="shared" si="7"/>
        <v>-384371608.90999997</v>
      </c>
    </row>
    <row r="492" spans="1:6" ht="22.5" x14ac:dyDescent="0.2">
      <c r="A492" s="57" t="s">
        <v>486</v>
      </c>
      <c r="B492" s="44">
        <v>710</v>
      </c>
      <c r="C492" s="44" t="s">
        <v>161</v>
      </c>
      <c r="D492" s="31">
        <v>-412213649.52999997</v>
      </c>
      <c r="E492" s="31">
        <v>-27842040.620000001</v>
      </c>
      <c r="F492" s="30">
        <f t="shared" si="7"/>
        <v>-384371608.90999997</v>
      </c>
    </row>
    <row r="493" spans="1:6" ht="22.5" x14ac:dyDescent="0.2">
      <c r="A493" s="57" t="s">
        <v>487</v>
      </c>
      <c r="B493" s="44">
        <v>710</v>
      </c>
      <c r="C493" s="44" t="s">
        <v>162</v>
      </c>
      <c r="D493" s="31">
        <v>-412213649.52999997</v>
      </c>
      <c r="E493" s="31">
        <v>-27842040.620000001</v>
      </c>
      <c r="F493" s="30">
        <f t="shared" si="7"/>
        <v>-384371608.90999997</v>
      </c>
    </row>
    <row r="494" spans="1:6" ht="22.5" x14ac:dyDescent="0.2">
      <c r="A494" s="57" t="s">
        <v>488</v>
      </c>
      <c r="B494" s="44">
        <v>720</v>
      </c>
      <c r="C494" s="44" t="s">
        <v>489</v>
      </c>
      <c r="D494" s="31">
        <v>412213649.52999997</v>
      </c>
      <c r="E494" s="31">
        <v>17683320.059999999</v>
      </c>
      <c r="F494" s="30">
        <f t="shared" si="7"/>
        <v>394530329.46999997</v>
      </c>
    </row>
    <row r="495" spans="1:6" ht="22.5" x14ac:dyDescent="0.2">
      <c r="A495" s="57" t="s">
        <v>584</v>
      </c>
      <c r="B495" s="44">
        <v>720</v>
      </c>
      <c r="C495" s="44" t="s">
        <v>163</v>
      </c>
      <c r="D495" s="31">
        <v>412213649.52999997</v>
      </c>
      <c r="E495" s="31">
        <v>17683320.059999999</v>
      </c>
      <c r="F495" s="30">
        <f t="shared" si="7"/>
        <v>394530329.46999997</v>
      </c>
    </row>
    <row r="496" spans="1:6" ht="22.5" x14ac:dyDescent="0.2">
      <c r="A496" s="57" t="s">
        <v>164</v>
      </c>
      <c r="B496" s="44">
        <v>720</v>
      </c>
      <c r="C496" s="44" t="s">
        <v>165</v>
      </c>
      <c r="D496" s="31">
        <v>412213649.52999997</v>
      </c>
      <c r="E496" s="31">
        <v>17683320.059999999</v>
      </c>
      <c r="F496" s="30">
        <f t="shared" si="7"/>
        <v>394530329.46999997</v>
      </c>
    </row>
    <row r="497" spans="1:6" ht="22.5" x14ac:dyDescent="0.2">
      <c r="A497" s="57" t="s">
        <v>490</v>
      </c>
      <c r="B497" s="44">
        <v>720</v>
      </c>
      <c r="C497" s="44" t="s">
        <v>166</v>
      </c>
      <c r="D497" s="31">
        <v>412213649.52999997</v>
      </c>
      <c r="E497" s="31">
        <v>17683320.059999999</v>
      </c>
      <c r="F497" s="30">
        <f t="shared" si="7"/>
        <v>394530329.46999997</v>
      </c>
    </row>
    <row r="498" spans="1:6" ht="22.5" x14ac:dyDescent="0.2">
      <c r="A498" s="57" t="s">
        <v>491</v>
      </c>
      <c r="B498" s="44">
        <v>720</v>
      </c>
      <c r="C498" s="44" t="s">
        <v>492</v>
      </c>
      <c r="D498" s="31">
        <v>412213649.52999997</v>
      </c>
      <c r="E498" s="31">
        <v>17683320.059999999</v>
      </c>
      <c r="F498" s="30">
        <f t="shared" si="7"/>
        <v>394530329.46999997</v>
      </c>
    </row>
    <row r="499" spans="1:6" x14ac:dyDescent="0.2">
      <c r="A499" s="32"/>
      <c r="B499" s="33"/>
      <c r="C499" s="33"/>
      <c r="D499" s="34"/>
      <c r="E499" s="34"/>
      <c r="F499" s="42"/>
    </row>
    <row r="500" spans="1:6" x14ac:dyDescent="0.2">
      <c r="A500" s="17" t="s">
        <v>192</v>
      </c>
      <c r="B500" s="3"/>
      <c r="C500" s="3"/>
      <c r="D500" s="19"/>
      <c r="E500" s="62" t="s">
        <v>193</v>
      </c>
      <c r="F500" s="62"/>
    </row>
    <row r="501" spans="1:6" x14ac:dyDescent="0.2">
      <c r="A501" s="3"/>
      <c r="B501" s="3"/>
      <c r="C501" s="3"/>
      <c r="D501" s="19"/>
      <c r="E501" s="63" t="s">
        <v>167</v>
      </c>
      <c r="F501" s="63"/>
    </row>
    <row r="502" spans="1:6" x14ac:dyDescent="0.2">
      <c r="A502" s="3"/>
      <c r="B502" s="3"/>
      <c r="C502" s="3"/>
      <c r="D502" s="19"/>
      <c r="E502" s="19"/>
      <c r="F502" s="19"/>
    </row>
    <row r="503" spans="1:6" x14ac:dyDescent="0.2">
      <c r="A503" s="17" t="s">
        <v>194</v>
      </c>
      <c r="B503" s="3"/>
      <c r="C503" s="3"/>
      <c r="D503" s="19"/>
      <c r="E503" s="64" t="s">
        <v>697</v>
      </c>
      <c r="F503" s="64"/>
    </row>
    <row r="504" spans="1:6" x14ac:dyDescent="0.2">
      <c r="A504" s="3"/>
      <c r="B504" s="3"/>
      <c r="C504" s="3"/>
      <c r="D504" s="19"/>
      <c r="E504" s="63" t="s">
        <v>167</v>
      </c>
      <c r="F504" s="63"/>
    </row>
    <row r="505" spans="1:6" x14ac:dyDescent="0.2">
      <c r="A505" s="3"/>
      <c r="B505" s="3"/>
      <c r="C505" s="3"/>
      <c r="D505" s="19"/>
      <c r="E505" s="19"/>
      <c r="F505" s="19"/>
    </row>
    <row r="506" spans="1:6" x14ac:dyDescent="0.2">
      <c r="A506" s="18" t="s">
        <v>801</v>
      </c>
      <c r="B506" s="3"/>
      <c r="C506" s="3"/>
      <c r="D506" s="19"/>
      <c r="E506" s="19"/>
      <c r="F506" s="19"/>
    </row>
  </sheetData>
  <autoFilter ref="A222:F481" xr:uid="{00000000-0001-0000-0000-000000000000}"/>
  <mergeCells count="13">
    <mergeCell ref="A10:F10"/>
    <mergeCell ref="B1:D1"/>
    <mergeCell ref="B3:D3"/>
    <mergeCell ref="B5:D5"/>
    <mergeCell ref="B6:D6"/>
    <mergeCell ref="B7:D7"/>
    <mergeCell ref="B8:D8"/>
    <mergeCell ref="E500:F500"/>
    <mergeCell ref="E501:F501"/>
    <mergeCell ref="E504:F504"/>
    <mergeCell ref="E503:F503"/>
    <mergeCell ref="A220:F220"/>
    <mergeCell ref="A483:F483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Отдел Финансовый</dc:creator>
  <cp:lastModifiedBy>User</cp:lastModifiedBy>
  <dcterms:created xsi:type="dcterms:W3CDTF">2016-05-20T07:21:26Z</dcterms:created>
  <dcterms:modified xsi:type="dcterms:W3CDTF">2023-03-17T07:17:13Z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